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4" i="1"/>
  <c r="F9" i="1"/>
  <c r="C20" i="1"/>
  <c r="C38" i="1" s="1"/>
  <c r="F27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<sst xmlns="http://schemas.openxmlformats.org/spreadsheetml/2006/main" count="40" uniqueCount="29">
  <si>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</si>
  <si>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</si>
  <si>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</si>
  <si>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</si>
  <si>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</si>
  <si>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</si>
  <si>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</si>
  <si>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</si>
  <si>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</si>
  <si>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</si>
  <si>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</si>
  <si>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</si>
  <si>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</si>
  <si>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</si>
  <si>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</si>
  <si>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</si>
  <si>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</si>
  <si>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</si>
  <si>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</si>
  <si>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</si>
  <si>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</si>
  <si>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</si>
  <si>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</si>
  <si>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</si>
  <si>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Bajo protesta de decir verdad declaramos que los Estados Financieros y sus notas, son razonablemente correctos y son responsabilidad del emisor.</t>
  </si>
  <si>
    <t>_________________________</t>
  </si>
  <si>
    <t xml:space="preserve">         Contador
C.P. Magdalena Ledesma García</t>
  </si>
  <si>
    <t xml:space="preserve">       Director General
LCC Martha Elba Ríos Esquivias</t>
  </si>
  <si>
    <t>ESTADO DE VARIACIÓN EN LA HACIENDA PÚBLICA
SISTEMA PARA EL DESARROLLO INTEGRAL DE LA FAMILIA DEL MUNICIPIO DE VALLE DE SANTIAGO, GTO.
DEL 1 DE ENERO 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</si>
</sst>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>
      <alignment vertical="top"/>
    </xf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166" fontId="3" fillId="2" borderId="1" xfId="3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center" vertical="center" wrapText="1"/>
    </xf>
    <xf numFmtId="0" fontId="3" fillId="0" borderId="6" xfId="9" applyFont="1" applyFill="1" applyBorder="1" applyAlignment="1">
      <alignment vertical="top" wrapText="1"/>
    </xf>
    <xf numFmtId="0" fontId="4" fillId="0" borderId="6" xfId="9" applyFont="1" applyFill="1" applyBorder="1" applyAlignment="1">
      <alignment horizontal="left" vertical="top" wrapText="1" indent="1"/>
    </xf>
    <xf numFmtId="0" fontId="3" fillId="0" borderId="6" xfId="9" applyFont="1" applyFill="1" applyBorder="1" applyAlignment="1">
      <alignment horizontal="left" vertical="top" wrapText="1"/>
    </xf>
    <xf numFmtId="0" fontId="3" fillId="0" borderId="7" xfId="9" applyFont="1" applyFill="1" applyBorder="1" applyAlignment="1">
      <alignment vertical="center" wrapText="1"/>
    </xf>
    <xf numFmtId="166" fontId="3" fillId="0" borderId="8" xfId="3" applyNumberFormat="1" applyFont="1" applyFill="1" applyBorder="1" applyAlignment="1">
      <alignment horizontal="center" vertical="center" wrapText="1"/>
    </xf>
    <xf numFmtId="4" fontId="3" fillId="0" borderId="9" xfId="9" applyNumberFormat="1" applyFont="1" applyFill="1" applyBorder="1" applyProtection="1">
      <protection locked="0"/>
    </xf>
    <xf numFmtId="4" fontId="4" fillId="0" borderId="9" xfId="9" applyNumberFormat="1" applyFont="1" applyFill="1" applyBorder="1" applyProtection="1">
      <protection locked="0"/>
    </xf>
    <xf numFmtId="4" fontId="4" fillId="0" borderId="9" xfId="9" applyNumberFormat="1" applyFont="1" applyFill="1" applyBorder="1" applyAlignment="1" applyProtection="1">
      <alignment vertical="top"/>
      <protection locked="0"/>
    </xf>
    <xf numFmtId="4" fontId="3" fillId="0" borderId="10" xfId="9" applyNumberFormat="1" applyFont="1" applyFill="1" applyBorder="1" applyAlignment="1" applyProtection="1">
      <alignment vertical="center"/>
      <protection locked="0"/>
    </xf>
    <xf numFmtId="4" fontId="4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Protection="1">
      <protection locked="0"/>
    </xf>
    <xf numFmtId="4" fontId="4" fillId="3" borderId="9" xfId="9" applyNumberFormat="1" applyFont="1" applyFill="1" applyBorder="1" applyAlignment="1" applyProtection="1">
      <alignment vertical="top"/>
      <protection locked="0"/>
    </xf>
    <xf numFmtId="0" fontId="0" fillId="0" borderId="0" xfId="0"/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Alignment="1" applyProtection="1">
      <alignment vertical="top"/>
    </xf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Border="1" applyAlignment="1" applyProtection="1">
      <alignment horizontal="left" vertical="top" wrapText="1" indent="2"/>
      <protection locked="0"/>
    </xf>
    <xf numFmtId="0" fontId="4" fillId="0" borderId="0" xfId="9" applyFont="1" applyBorder="1" applyAlignment="1" applyProtection="1">
      <alignment vertical="top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9" t="s">
        <v>28</v>
      </c>
      <c r="B1" s="30"/>
      <c r="C1" s="30"/>
      <c r="D1" s="30"/>
      <c r="E1" s="30"/>
      <c r="F1" s="31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-440546.85</v>
      </c>
      <c r="C4" s="18"/>
      <c r="D4" s="18"/>
      <c r="E4" s="18"/>
      <c r="F4" s="14">
        <f>+B4</f>
        <v>-440546.85</v>
      </c>
    </row>
    <row r="5" spans="1:6" x14ac:dyDescent="0.2">
      <c r="A5" s="10" t="s">
        <v>0</v>
      </c>
      <c r="B5" s="15">
        <v>-440546.85</v>
      </c>
      <c r="C5" s="18"/>
      <c r="D5" s="18"/>
      <c r="E5" s="18"/>
      <c r="F5" s="15">
        <f>+B5</f>
        <v>-440546.85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4221004.71</v>
      </c>
      <c r="D9" s="14">
        <f>+D10</f>
        <v>157322.71</v>
      </c>
      <c r="E9" s="18"/>
      <c r="F9" s="14">
        <f>+C9+D9</f>
        <v>4378327.42</v>
      </c>
    </row>
    <row r="10" spans="1:6" x14ac:dyDescent="0.2">
      <c r="A10" s="10" t="s">
        <v>7</v>
      </c>
      <c r="B10" s="18"/>
      <c r="C10" s="18"/>
      <c r="D10" s="15">
        <v>157322.71</v>
      </c>
      <c r="E10" s="18"/>
      <c r="F10" s="15">
        <f>+D10</f>
        <v>157322.71</v>
      </c>
    </row>
    <row r="11" spans="1:6" x14ac:dyDescent="0.2">
      <c r="A11" s="10" t="s">
        <v>8</v>
      </c>
      <c r="B11" s="18"/>
      <c r="C11" s="15">
        <v>4221004.71</v>
      </c>
      <c r="D11" s="18"/>
      <c r="E11" s="18"/>
      <c r="F11" s="15">
        <f>+C11</f>
        <v>4221004.71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-440546.85</v>
      </c>
      <c r="C20" s="14">
        <f>+C9</f>
        <v>4221004.71</v>
      </c>
      <c r="D20" s="14">
        <f>+D9</f>
        <v>157322.71</v>
      </c>
      <c r="E20" s="14">
        <f>+E16</f>
        <v>0</v>
      </c>
      <c r="F20" s="14">
        <f>+B20+C20+D20+E20</f>
        <v>3937780.57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158100.9</v>
      </c>
      <c r="D27" s="14">
        <f>+D28+D29+D30+D31+D32</f>
        <v>696950.91</v>
      </c>
      <c r="E27" s="19"/>
      <c r="F27" s="14">
        <f>+C27+D27</f>
        <v>855051.81</v>
      </c>
    </row>
    <row r="28" spans="1:6" x14ac:dyDescent="0.2">
      <c r="A28" s="10" t="s">
        <v>7</v>
      </c>
      <c r="B28" s="18"/>
      <c r="C28" s="18"/>
      <c r="D28" s="15">
        <v>854273.62</v>
      </c>
      <c r="E28" s="18"/>
      <c r="F28" s="15">
        <f>+D28</f>
        <v>854273.62</v>
      </c>
    </row>
    <row r="29" spans="1:6" x14ac:dyDescent="0.2">
      <c r="A29" s="10" t="s">
        <v>8</v>
      </c>
      <c r="B29" s="18"/>
      <c r="C29" s="15">
        <v>158100.9</v>
      </c>
      <c r="D29" s="15">
        <v>-157322.71</v>
      </c>
      <c r="E29" s="18"/>
      <c r="F29" s="15">
        <f>+C29+D29</f>
        <v>778.19000000000233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-440546.85</v>
      </c>
      <c r="C38" s="17">
        <f>+C20+C27</f>
        <v>4379105.6100000003</v>
      </c>
      <c r="D38" s="17">
        <f>+D20+D27</f>
        <v>854273.62</v>
      </c>
      <c r="E38" s="17">
        <f>+E20+E34</f>
        <v>0</v>
      </c>
      <c r="F38" s="17">
        <f>+B38+C38+D38+E38</f>
        <v>4792832.38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4" t="s">
        <v>24</v>
      </c>
      <c r="B40" s="21"/>
      <c r="C40" s="21"/>
      <c r="D40" s="21"/>
      <c r="E40" s="21"/>
      <c r="F40" s="21"/>
    </row>
    <row r="41" spans="1:6" x14ac:dyDescent="0.2">
      <c r="A41" s="22"/>
      <c r="B41" s="23"/>
      <c r="C41" s="21"/>
      <c r="D41" s="21"/>
      <c r="E41" s="21"/>
      <c r="F41" s="21"/>
    </row>
    <row r="42" spans="1:6" x14ac:dyDescent="0.2">
      <c r="A42" s="22"/>
      <c r="B42" s="23"/>
      <c r="C42" s="21"/>
      <c r="D42" s="21"/>
      <c r="E42" s="21"/>
      <c r="F42" s="21"/>
    </row>
    <row r="44" spans="1:6" x14ac:dyDescent="0.2">
      <c r="A44" s="21"/>
      <c r="B44" s="23"/>
      <c r="C44" s="21"/>
      <c r="D44" s="21"/>
      <c r="E44" s="21"/>
      <c r="F44" s="21"/>
    </row>
    <row r="45" spans="1:6" x14ac:dyDescent="0.2">
      <c r="A45" s="25" t="s">
        <v>25</v>
      </c>
      <c r="B45" s="26"/>
      <c r="C45" s="26" t="s">
        <v>25</v>
      </c>
      <c r="D45" s="21"/>
      <c r="E45" s="21"/>
      <c r="F45" s="21"/>
    </row>
    <row r="46" spans="1:6" ht="33.75" x14ac:dyDescent="0.2">
      <c r="A46" s="27" t="s">
        <v>26</v>
      </c>
      <c r="B46" s="28"/>
      <c r="C46" s="27" t="s">
        <v>27</v>
      </c>
      <c r="D46" s="21"/>
      <c r="E46" s="21"/>
      <c r="F46" s="2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2019-02-26T15:47:31Z</cp:lastPrinted>
  <dcterms:created xsi:type="dcterms:W3CDTF">2012-12-11T20:30:33Z</dcterms:created>
  <dcterms:modified xsi:type="dcterms:W3CDTF">2019-02-27T18:44:22Z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