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"/>
    </mc:Choice>
  </mc:AlternateContent>
  <bookViews>
    <workbookView xWindow="0" yWindow="0" windowWidth="15360" windowHeight="8340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E54" i="1" l="1"/>
  <c r="E53" i="1" s="1"/>
  <c r="D54" i="1"/>
  <c r="D53" i="1" s="1"/>
  <c r="E49" i="1"/>
  <c r="E48" i="1" s="1"/>
  <c r="D49" i="1"/>
  <c r="D48" i="1" s="1"/>
  <c r="D58" i="1" l="1"/>
  <c r="E58" i="1"/>
  <c r="E17" i="1"/>
  <c r="D17" i="1"/>
  <c r="D5" i="1"/>
  <c r="E5" i="1"/>
  <c r="E41" i="1"/>
  <c r="D41" i="1"/>
  <c r="E37" i="1"/>
  <c r="D37" i="1"/>
  <c r="E45" i="1" l="1"/>
  <c r="D45" i="1"/>
  <c r="E34" i="1"/>
  <c r="D34" i="1"/>
  <c r="E60" i="1" l="1"/>
  <c r="D60" i="1"/>
</calcChain>
</file>

<file path=xl/sharedStrings.xml><?xml version="1.0" encoding="utf-8"?>
<sst xmlns="http://schemas.openxmlformats.org/spreadsheetml/2006/main" count="67" uniqueCount="56">
  <si>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</si>
  <si>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</si>
  <si>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</si>
  <si>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</si>
  <si>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</si>
  <si>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</si>
  <si>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</si>
  <si>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</si>
  <si>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</si>
  <si>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</si>
  <si>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</si>
  <si>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</si>
  <si>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</si>
  <si>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</si>
  <si>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</si>
  <si>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</si>
  <si>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</si>
  <si>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</si>
  <si>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</si>
  <si>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</si>
  <si>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</si>
  <si>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</si>
  <si>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</si>
  <si>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</si>
  <si>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</si>
  <si>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</si>
  <si>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</si>
  <si>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</si>
  <si>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</si>
  <si>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</si>
  <si>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</si>
  <si>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</si>
  <si>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</si>
  <si>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</si>
  <si>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</si>
  <si>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</si>
  <si>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</si>
  <si>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</si>
  <si>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</si>
  <si>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</si>
  <si>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</si>
  <si>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</si>
  <si>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</si>
  <si>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</si>
  <si>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</si>
  <si>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</si>
  <si>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</si>
  <si>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</si>
  <si>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</si>
  <si>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</si>
  <si>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</si>
  <si>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SISTEMA PARA EL DESARROLLO INTEGRAL DE LA FAMILIA DEL MUNICIPIO DE VALLE DE SANTIAGO, GTO.
ESTADO DE FLUJOS DE EFECTIVO
DEL 1 DE ENERO AL AL 31 DE DICIEMBRE DEL 2018</t>
  </si>
  <si>
    <t>Bajo protesta de decir verdad declaramos que los Estados Financieros y sus notas, son razonablemente correctos y son responsabilidad del emisor.</t>
  </si>
  <si>
    <t>_________________________</t>
  </si>
  <si>
    <t xml:space="preserve">         Contador
C.P. Magdalena Ledesma García</t>
  </si>
  <si>
    <t xml:space="preserve">       Director General
LCC Martha Elba Ríos Esquivias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</si>
</sst>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24" zoomScaleNormal="100" workbookViewId="0">
      <selection sqref="A1:E69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19</v>
      </c>
      <c r="B2" s="33"/>
      <c r="C2" s="33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12508991.590000002</v>
      </c>
      <c r="E5" s="11">
        <f>SUM(E6:E16)</f>
        <v>11034051.74</v>
      </c>
    </row>
    <row r="6" spans="1:5" x14ac:dyDescent="0.2">
      <c r="A6" s="28">
        <v>4110</v>
      </c>
      <c r="C6" s="5" t="s">
        <v>0</v>
      </c>
      <c r="D6" s="12">
        <v>0</v>
      </c>
      <c r="E6" s="13">
        <v>0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0</v>
      </c>
      <c r="E8" s="13">
        <v>0</v>
      </c>
    </row>
    <row r="9" spans="1:5" x14ac:dyDescent="0.2">
      <c r="A9" s="28">
        <v>4140</v>
      </c>
      <c r="C9" s="5" t="s">
        <v>3</v>
      </c>
      <c r="D9" s="12">
        <v>0</v>
      </c>
      <c r="E9" s="13">
        <v>0</v>
      </c>
    </row>
    <row r="10" spans="1:5" x14ac:dyDescent="0.2">
      <c r="A10" s="28">
        <v>4150</v>
      </c>
      <c r="C10" s="5" t="s">
        <v>20</v>
      </c>
      <c r="D10" s="12">
        <v>0</v>
      </c>
      <c r="E10" s="13">
        <v>0</v>
      </c>
    </row>
    <row r="11" spans="1:5" x14ac:dyDescent="0.2">
      <c r="A11" s="28">
        <v>4160</v>
      </c>
      <c r="C11" s="5" t="s">
        <v>21</v>
      </c>
      <c r="D11" s="12">
        <v>0</v>
      </c>
      <c r="E11" s="13">
        <v>0</v>
      </c>
    </row>
    <row r="12" spans="1:5" x14ac:dyDescent="0.2">
      <c r="A12" s="28">
        <v>4170</v>
      </c>
      <c r="C12" s="5" t="s">
        <v>22</v>
      </c>
      <c r="D12" s="12">
        <v>504927.96</v>
      </c>
      <c r="E12" s="13">
        <v>477485.79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830987.42</v>
      </c>
      <c r="E14" s="13">
        <v>576765.94999999995</v>
      </c>
    </row>
    <row r="15" spans="1:5" x14ac:dyDescent="0.2">
      <c r="A15" s="28">
        <v>4220</v>
      </c>
      <c r="C15" s="5" t="s">
        <v>25</v>
      </c>
      <c r="D15" s="12">
        <v>11173076.210000001</v>
      </c>
      <c r="E15" s="13">
        <v>9979800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11244138.290000001</v>
      </c>
      <c r="E17" s="11">
        <f>SUM(E18:E33)</f>
        <v>10466356.840000002</v>
      </c>
    </row>
    <row r="18" spans="1:5" x14ac:dyDescent="0.2">
      <c r="A18" s="28">
        <v>5110</v>
      </c>
      <c r="C18" s="5" t="s">
        <v>27</v>
      </c>
      <c r="D18" s="12">
        <v>8386236.9400000004</v>
      </c>
      <c r="E18" s="13">
        <v>7442214.8799999999</v>
      </c>
    </row>
    <row r="19" spans="1:5" x14ac:dyDescent="0.2">
      <c r="A19" s="28">
        <v>5120</v>
      </c>
      <c r="C19" s="5" t="s">
        <v>28</v>
      </c>
      <c r="D19" s="12">
        <v>985046.55</v>
      </c>
      <c r="E19" s="13">
        <v>849964.02</v>
      </c>
    </row>
    <row r="20" spans="1:5" x14ac:dyDescent="0.2">
      <c r="A20" s="28">
        <v>5130</v>
      </c>
      <c r="C20" s="5" t="s">
        <v>29</v>
      </c>
      <c r="D20" s="12">
        <v>427221.96</v>
      </c>
      <c r="E20" s="13">
        <v>468965.63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0</v>
      </c>
      <c r="E22" s="13">
        <v>0</v>
      </c>
    </row>
    <row r="23" spans="1:5" x14ac:dyDescent="0.2">
      <c r="A23" s="28">
        <v>5230</v>
      </c>
      <c r="C23" s="5" t="s">
        <v>32</v>
      </c>
      <c r="D23" s="12">
        <v>0</v>
      </c>
      <c r="E23" s="13">
        <v>0</v>
      </c>
    </row>
    <row r="24" spans="1:5" x14ac:dyDescent="0.2">
      <c r="A24" s="28">
        <v>5240</v>
      </c>
      <c r="C24" s="5" t="s">
        <v>33</v>
      </c>
      <c r="D24" s="12">
        <v>1445632.84</v>
      </c>
      <c r="E24" s="13">
        <v>1705212.31</v>
      </c>
    </row>
    <row r="25" spans="1:5" x14ac:dyDescent="0.2">
      <c r="A25" s="28">
        <v>5250</v>
      </c>
      <c r="C25" s="5" t="s">
        <v>34</v>
      </c>
      <c r="D25" s="12">
        <v>0</v>
      </c>
      <c r="E25" s="13">
        <v>0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0</v>
      </c>
    </row>
    <row r="29" spans="1:5" x14ac:dyDescent="0.2">
      <c r="A29" s="28">
        <v>5290</v>
      </c>
      <c r="C29" s="5" t="s">
        <v>37</v>
      </c>
      <c r="D29" s="12">
        <v>0</v>
      </c>
      <c r="E29" s="13">
        <v>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0</v>
      </c>
      <c r="E33" s="13">
        <v>0</v>
      </c>
    </row>
    <row r="34" spans="1:5" x14ac:dyDescent="0.2">
      <c r="A34" s="27" t="s">
        <v>43</v>
      </c>
      <c r="C34" s="9"/>
      <c r="D34" s="10">
        <f>D5-D17</f>
        <v>1264853.3000000007</v>
      </c>
      <c r="E34" s="11">
        <f>E5-E17</f>
        <v>567694.89999999851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0</v>
      </c>
      <c r="E37" s="11">
        <f>SUM(E38:E40)</f>
        <v>0</v>
      </c>
    </row>
    <row r="38" spans="1:5" x14ac:dyDescent="0.2">
      <c r="A38" s="22"/>
      <c r="C38" s="5" t="s">
        <v>40</v>
      </c>
      <c r="D38" s="12">
        <v>0</v>
      </c>
      <c r="E38" s="13">
        <v>0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0</v>
      </c>
      <c r="E40" s="13">
        <v>0</v>
      </c>
    </row>
    <row r="41" spans="1:5" x14ac:dyDescent="0.2">
      <c r="A41" s="22"/>
      <c r="B41" s="19" t="s">
        <v>15</v>
      </c>
      <c r="C41" s="14"/>
      <c r="D41" s="10">
        <f>SUM(D42:D44)</f>
        <v>121046.11</v>
      </c>
      <c r="E41" s="11">
        <f>SUM(E42:E44)</f>
        <v>541675</v>
      </c>
    </row>
    <row r="42" spans="1:5" x14ac:dyDescent="0.2">
      <c r="A42" s="28">
        <v>1230</v>
      </c>
      <c r="C42" s="5" t="s">
        <v>40</v>
      </c>
      <c r="D42" s="12">
        <v>0</v>
      </c>
      <c r="E42" s="13">
        <v>0</v>
      </c>
    </row>
    <row r="43" spans="1:5" x14ac:dyDescent="0.2">
      <c r="A43" s="28" t="s">
        <v>47</v>
      </c>
      <c r="C43" s="5" t="s">
        <v>41</v>
      </c>
      <c r="D43" s="12">
        <v>121046.11</v>
      </c>
      <c r="E43" s="13">
        <v>541675</v>
      </c>
    </row>
    <row r="44" spans="1:5" x14ac:dyDescent="0.2">
      <c r="A44" s="22"/>
      <c r="C44" s="5" t="s">
        <v>50</v>
      </c>
      <c r="D44" s="12">
        <v>0</v>
      </c>
      <c r="E44" s="13">
        <v>0</v>
      </c>
    </row>
    <row r="45" spans="1:5" x14ac:dyDescent="0.2">
      <c r="A45" s="27" t="s">
        <v>16</v>
      </c>
      <c r="C45" s="9"/>
      <c r="D45" s="10">
        <f>D37-D41</f>
        <v>-121046.11</v>
      </c>
      <c r="E45" s="11">
        <f>E37-E41</f>
        <v>-541675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SUM(D49+D52)</f>
        <v>160151.20000000001</v>
      </c>
      <c r="E48" s="11">
        <f>SUM(E49+E52)</f>
        <v>1295864.3899999999</v>
      </c>
    </row>
    <row r="49" spans="1:5" x14ac:dyDescent="0.2">
      <c r="A49" s="22"/>
      <c r="C49" s="5" t="s">
        <v>6</v>
      </c>
      <c r="D49" s="12">
        <f>SUM(D50:D51)</f>
        <v>0</v>
      </c>
      <c r="E49" s="13">
        <f>SUM(E50:E51)</f>
        <v>0</v>
      </c>
    </row>
    <row r="50" spans="1:5" x14ac:dyDescent="0.2">
      <c r="A50" s="28">
        <v>2233</v>
      </c>
      <c r="C50" s="1" t="s">
        <v>9</v>
      </c>
      <c r="D50" s="12">
        <v>0</v>
      </c>
      <c r="E50" s="13">
        <v>0</v>
      </c>
    </row>
    <row r="51" spans="1:5" x14ac:dyDescent="0.2">
      <c r="A51" s="28">
        <v>2234</v>
      </c>
      <c r="C51" s="1" t="s">
        <v>7</v>
      </c>
      <c r="D51" s="12">
        <v>0</v>
      </c>
      <c r="E51" s="13">
        <v>0</v>
      </c>
    </row>
    <row r="52" spans="1:5" x14ac:dyDescent="0.2">
      <c r="A52" s="22"/>
      <c r="C52" s="5" t="s">
        <v>44</v>
      </c>
      <c r="D52" s="12">
        <v>160151.20000000001</v>
      </c>
      <c r="E52" s="13">
        <v>1295864.3899999999</v>
      </c>
    </row>
    <row r="53" spans="1:5" x14ac:dyDescent="0.2">
      <c r="A53" s="22"/>
      <c r="B53" s="19" t="s">
        <v>15</v>
      </c>
      <c r="C53" s="14"/>
      <c r="D53" s="10">
        <f>SUM(D54+D57)</f>
        <v>937.87</v>
      </c>
      <c r="E53" s="11">
        <f>SUM(E54+E57)</f>
        <v>0</v>
      </c>
    </row>
    <row r="54" spans="1:5" x14ac:dyDescent="0.2">
      <c r="A54" s="22"/>
      <c r="C54" s="5" t="s">
        <v>8</v>
      </c>
      <c r="D54" s="12">
        <f>SUM(D55:D56)</f>
        <v>0</v>
      </c>
      <c r="E54" s="13">
        <f>SUM(E55:E56)</f>
        <v>0</v>
      </c>
    </row>
    <row r="55" spans="1:5" x14ac:dyDescent="0.2">
      <c r="A55" s="22"/>
      <c r="C55" s="1" t="s">
        <v>9</v>
      </c>
      <c r="D55" s="12">
        <v>0</v>
      </c>
      <c r="E55" s="13">
        <v>0</v>
      </c>
    </row>
    <row r="56" spans="1:5" x14ac:dyDescent="0.2">
      <c r="A56" s="22"/>
      <c r="C56" s="1" t="s">
        <v>7</v>
      </c>
      <c r="D56" s="12">
        <v>0</v>
      </c>
      <c r="E56" s="13">
        <v>0</v>
      </c>
    </row>
    <row r="57" spans="1:5" x14ac:dyDescent="0.2">
      <c r="A57" s="22"/>
      <c r="C57" s="5" t="s">
        <v>49</v>
      </c>
      <c r="D57" s="12">
        <v>937.87</v>
      </c>
      <c r="E57" s="13">
        <v>0</v>
      </c>
    </row>
    <row r="58" spans="1:5" x14ac:dyDescent="0.2">
      <c r="A58" s="27" t="s">
        <v>17</v>
      </c>
      <c r="C58" s="9"/>
      <c r="D58" s="10">
        <f>D48-D53</f>
        <v>159213.33000000002</v>
      </c>
      <c r="E58" s="11">
        <f>E48-E53</f>
        <v>1295864.3899999999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D58+D45+D34</f>
        <v>1303020.5200000007</v>
      </c>
      <c r="E60" s="11">
        <f>E58+E45+E34</f>
        <v>1321884.2899999984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1808854.2</v>
      </c>
      <c r="E62" s="11">
        <v>1269381.4099999999</v>
      </c>
    </row>
    <row r="63" spans="1:5" x14ac:dyDescent="0.2">
      <c r="A63" s="27" t="s">
        <v>46</v>
      </c>
      <c r="C63" s="9"/>
      <c r="D63" s="10">
        <v>2954552.01</v>
      </c>
      <c r="E63" s="11">
        <v>1808854.2</v>
      </c>
    </row>
    <row r="64" spans="1:5" x14ac:dyDescent="0.2">
      <c r="A64" s="25"/>
      <c r="B64" s="20"/>
      <c r="C64" s="21"/>
      <c r="D64" s="21"/>
      <c r="E64" s="26"/>
    </row>
    <row r="65" spans="3:5" x14ac:dyDescent="0.2">
      <c r="C65" s="34" t="s">
        <v>52</v>
      </c>
      <c r="D65" s="35"/>
      <c r="E65" s="35"/>
    </row>
    <row r="66" spans="3:5" x14ac:dyDescent="0.2">
      <c r="C66" s="36"/>
      <c r="D66" s="35"/>
      <c r="E66" s="35"/>
    </row>
    <row r="67" spans="3:5" x14ac:dyDescent="0.2">
      <c r="C67" s="37"/>
      <c r="D67" s="38"/>
      <c r="E67" s="37"/>
    </row>
    <row r="68" spans="3:5" x14ac:dyDescent="0.2">
      <c r="C68" s="37" t="s">
        <v>53</v>
      </c>
      <c r="D68" s="39" t="s">
        <v>53</v>
      </c>
      <c r="E68" s="37"/>
    </row>
    <row r="69" spans="3:5" ht="33.75" x14ac:dyDescent="0.2">
      <c r="C69" s="40" t="s">
        <v>54</v>
      </c>
      <c r="D69" s="40" t="s">
        <v>55</v>
      </c>
      <c r="E69" s="39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2019-02-26T15:52:55Z</cp:lastPrinted>
  <dcterms:created xsi:type="dcterms:W3CDTF">2012-12-11T20:31:36Z</dcterms:created>
  <dcterms:modified xsi:type="dcterms:W3CDTF">2019-02-26T15:53:06Z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