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<sst xmlns="http://schemas.openxmlformats.org/spreadsheetml/2006/main" count="28" uniqueCount="27">
  <si>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</si>
  <si>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</si>
  <si>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</si>
  <si>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</si>
  <si>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</si>
  <si>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</si>
  <si>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</si>
  <si>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</si>
  <si>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</si>
  <si>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</si>
  <si>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</si>
  <si>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</si>
  <si>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</si>
  <si>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</si>
  <si>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</si>
  <si>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</si>
  <si>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</si>
  <si>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</si>
  <si>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</si>
  <si>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</si>
  <si>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</si>
  <si>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</si>
  <si>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</si>
  <si>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</si>
  <si>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</si>
  <si>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Valle de Santiago, Gto. 
Flujo de Fondos
Del 01 de Enero al 31 de Marzo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</si>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</sst>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2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7">
    <cellStyle name="Euro" xfId="3"/>
    <cellStyle name="Millares 2" xfId="4"/>
    <cellStyle name="Millares 2 2" xfId="5"/>
    <cellStyle name="Millares 2 3" xfId="6"/>
    <cellStyle name="Millares 3" xfId="7"/>
    <cellStyle name="Moneda 2" xfId="8"/>
    <cellStyle name="Normal" xfId="0" builtinId="0"/>
    <cellStyle name="Normal 2" xfId="1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1" t="s">
        <v>25</v>
      </c>
      <c r="B1" s="22"/>
      <c r="C1" s="22"/>
      <c r="D1" s="22"/>
      <c r="E1" s="23"/>
    </row>
    <row r="2" spans="1:5" ht="22.5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418473491.61000001</v>
      </c>
      <c r="D3" s="3">
        <f t="shared" ref="D3:E3" si="0">SUM(D4:D13)</f>
        <v>149092719.25999999</v>
      </c>
      <c r="E3" s="4">
        <f t="shared" si="0"/>
        <v>149092719.25999999</v>
      </c>
    </row>
    <row r="4" spans="1:5" x14ac:dyDescent="0.2">
      <c r="A4" s="5"/>
      <c r="B4" s="14" t="s">
        <v>1</v>
      </c>
      <c r="C4" s="6">
        <v>18497121.5</v>
      </c>
      <c r="D4" s="6">
        <v>14435472.199999999</v>
      </c>
      <c r="E4" s="7">
        <v>14435472.199999999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5935390.8399999999</v>
      </c>
      <c r="D6" s="6">
        <v>42700</v>
      </c>
      <c r="E6" s="7">
        <v>42700</v>
      </c>
    </row>
    <row r="7" spans="1:5" x14ac:dyDescent="0.2">
      <c r="A7" s="5"/>
      <c r="B7" s="14" t="s">
        <v>4</v>
      </c>
      <c r="C7" s="6">
        <v>26042400.510000002</v>
      </c>
      <c r="D7" s="6">
        <v>5119509.57</v>
      </c>
      <c r="E7" s="7">
        <v>5119509.57</v>
      </c>
    </row>
    <row r="8" spans="1:5" x14ac:dyDescent="0.2">
      <c r="A8" s="5"/>
      <c r="B8" s="14" t="s">
        <v>5</v>
      </c>
      <c r="C8" s="6">
        <v>4186177.3</v>
      </c>
      <c r="D8" s="6">
        <v>899128.52</v>
      </c>
      <c r="E8" s="7">
        <v>899128.52</v>
      </c>
    </row>
    <row r="9" spans="1:5" x14ac:dyDescent="0.2">
      <c r="A9" s="5"/>
      <c r="B9" s="14" t="s">
        <v>6</v>
      </c>
      <c r="C9" s="6">
        <v>2185220.64</v>
      </c>
      <c r="D9" s="6">
        <v>653058.48</v>
      </c>
      <c r="E9" s="7">
        <v>653058.48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361381335.12</v>
      </c>
      <c r="D11" s="6">
        <v>89274066.319999993</v>
      </c>
      <c r="E11" s="7">
        <v>89274066.319999993</v>
      </c>
    </row>
    <row r="12" spans="1:5" x14ac:dyDescent="0.2">
      <c r="A12" s="5"/>
      <c r="B12" s="14" t="s">
        <v>9</v>
      </c>
      <c r="C12" s="6">
        <v>245845.7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38668784.170000002</v>
      </c>
      <c r="E13" s="7">
        <v>38668784.170000002</v>
      </c>
    </row>
    <row r="14" spans="1:5" x14ac:dyDescent="0.2">
      <c r="A14" s="18" t="s">
        <v>11</v>
      </c>
      <c r="B14" s="2"/>
      <c r="C14" s="9">
        <f>SUM(C15:C23)</f>
        <v>418473491.60999995</v>
      </c>
      <c r="D14" s="9">
        <f t="shared" ref="D14:E14" si="1">SUM(D15:D23)</f>
        <v>87536217.679999992</v>
      </c>
      <c r="E14" s="10">
        <f t="shared" si="1"/>
        <v>85550259.189999983</v>
      </c>
    </row>
    <row r="15" spans="1:5" x14ac:dyDescent="0.2">
      <c r="A15" s="5"/>
      <c r="B15" s="14" t="s">
        <v>12</v>
      </c>
      <c r="C15" s="6">
        <v>153894195.25</v>
      </c>
      <c r="D15" s="6">
        <v>29550189.760000002</v>
      </c>
      <c r="E15" s="7">
        <v>29001378.77</v>
      </c>
    </row>
    <row r="16" spans="1:5" x14ac:dyDescent="0.2">
      <c r="A16" s="5"/>
      <c r="B16" s="14" t="s">
        <v>13</v>
      </c>
      <c r="C16" s="6">
        <v>27007949.809999999</v>
      </c>
      <c r="D16" s="6">
        <v>4453154.5599999996</v>
      </c>
      <c r="E16" s="7">
        <v>3617777.02</v>
      </c>
    </row>
    <row r="17" spans="1:5" x14ac:dyDescent="0.2">
      <c r="A17" s="5"/>
      <c r="B17" s="14" t="s">
        <v>14</v>
      </c>
      <c r="C17" s="6">
        <v>65429544.799999997</v>
      </c>
      <c r="D17" s="6">
        <v>7717472.79</v>
      </c>
      <c r="E17" s="7">
        <v>7487147.5499999998</v>
      </c>
    </row>
    <row r="18" spans="1:5" x14ac:dyDescent="0.2">
      <c r="A18" s="5"/>
      <c r="B18" s="14" t="s">
        <v>9</v>
      </c>
      <c r="C18" s="6">
        <v>35113492</v>
      </c>
      <c r="D18" s="6">
        <v>5616392.4400000004</v>
      </c>
      <c r="E18" s="7">
        <v>5454781.8600000003</v>
      </c>
    </row>
    <row r="19" spans="1:5" x14ac:dyDescent="0.2">
      <c r="A19" s="5"/>
      <c r="B19" s="14" t="s">
        <v>15</v>
      </c>
      <c r="C19" s="6">
        <v>7879240</v>
      </c>
      <c r="D19" s="6">
        <v>2023834.89</v>
      </c>
      <c r="E19" s="7">
        <v>1854788.21</v>
      </c>
    </row>
    <row r="20" spans="1:5" x14ac:dyDescent="0.2">
      <c r="A20" s="5"/>
      <c r="B20" s="14" t="s">
        <v>16</v>
      </c>
      <c r="C20" s="6">
        <v>126041926.91</v>
      </c>
      <c r="D20" s="6">
        <v>37675049.5</v>
      </c>
      <c r="E20" s="7">
        <v>37634262.039999999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3107142.84</v>
      </c>
      <c r="D23" s="6">
        <v>500123.74</v>
      </c>
      <c r="E23" s="7">
        <v>500123.74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61556501.579999998</v>
      </c>
      <c r="E24" s="13">
        <f>E3-E14</f>
        <v>63542460.070000008</v>
      </c>
    </row>
    <row r="26" spans="1:5" x14ac:dyDescent="0.2">
      <c r="A26" s="20" t="s">
        <v>26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2019-04-27T15:25:15Z</cp:lastPrinted>
  <dcterms:created xsi:type="dcterms:W3CDTF">2017-12-20T04:54:53Z</dcterms:created>
  <dcterms:modified xsi:type="dcterms:W3CDTF">2019-04-29T21:16:02Z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