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48" i="4" s="1"/>
  <c r="G26" i="4"/>
  <c r="F26" i="4"/>
  <c r="B28" i="4"/>
  <c r="C28" i="4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<sst xmlns="http://schemas.openxmlformats.org/spreadsheetml/2006/main" count="64" uniqueCount="64">
  <si>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</si>
  <si>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</si>
  <si>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</si>
  <si>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</si>
  <si>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</si>
  <si>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</si>
  <si>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</si>
  <si>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</si>
  <si>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</si>
  <si>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</si>
  <si>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</si>
  <si>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</si>
  <si>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</si>
  <si>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</si>
  <si>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</si>
  <si>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</si>
  <si>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</si>
  <si>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</si>
  <si>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</si>
  <si>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</si>
  <si>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</si>
  <si>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</si>
  <si>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</si>
  <si>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</si>
  <si>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</si>
  <si>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</si>
  <si>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</si>
  <si>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</si>
  <si>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</si>
  <si>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</si>
  <si>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</si>
  <si>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</si>
  <si>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</si>
  <si>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</si>
  <si>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</si>
  <si>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</si>
  <si>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</si>
  <si>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</si>
  <si>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</si>
  <si>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</si>
  <si>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</si>
  <si>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</si>
  <si>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</si>
  <si>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</si>
  <si>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</si>
  <si>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</si>
  <si>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</si>
  <si>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</si>
  <si>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</si>
  <si>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</si>
  <si>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</si>
  <si>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</si>
  <si>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</si>
  <si>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</si>
  <si>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</si>
  <si>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</si>
  <si>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</si>
  <si>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</si>
  <si>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CASA DE LA CULTURA DEL MUNICIPIO DE VALLE DE SANTIAGO, GTO.
Estado de Situación Financiera
AL 31 DE DICIEMBRE DEL 2019</t>
  </si>
  <si>
    <t>“Bajo protesta de decir verdad declaramos que los Estados Financieros y sus notas, son razonablemente correctos y son responsabilidad del emisor”.</t>
  </si>
  <si>
    <t>___________________________________________</t>
  </si>
  <si>
    <t>DIRECTORA DE CASA DE LA CULTURA
LIC. IRENE BORJA PIMENTEL</t>
  </si>
  <si>
    <t>______________________________________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</si>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</sst>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Fill="1" applyBorder="1" applyAlignment="1" applyProtection="1">
      <alignment vertic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254940.13</v>
      </c>
      <c r="C5" s="12">
        <v>181117.02</v>
      </c>
      <c r="D5" s="17"/>
      <c r="E5" s="11" t="s">
        <v>41</v>
      </c>
      <c r="F5" s="12">
        <v>168340.5</v>
      </c>
      <c r="G5" s="5">
        <v>155660.28</v>
      </c>
    </row>
    <row r="6" spans="1:7" x14ac:dyDescent="0.2">
      <c r="A6" s="30" t="s">
        <v>28</v>
      </c>
      <c r="B6" s="12">
        <v>6331.14</v>
      </c>
      <c r="C6" s="12">
        <v>6373.61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261271.27000000002</v>
      </c>
      <c r="C13" s="10">
        <f>SUM(C5:C11)</f>
        <v>187490.62999999998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168340.5</v>
      </c>
      <c r="G14" s="5">
        <f>SUM(G5:G12)</f>
        <v>155660.28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660022.43000000005</v>
      </c>
      <c r="C19" s="12">
        <v>535285.43000000005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-322137.86</v>
      </c>
      <c r="C21" s="12">
        <v>-262069.04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337884.57000000007</v>
      </c>
      <c r="C26" s="10">
        <f>SUM(C16:C24)</f>
        <v>273216.39</v>
      </c>
      <c r="D26" s="17"/>
      <c r="E26" s="39" t="s">
        <v>57</v>
      </c>
      <c r="F26" s="10">
        <f>SUM(F24+F14)</f>
        <v>168340.5</v>
      </c>
      <c r="G26" s="6">
        <f>SUM(G14+G24)</f>
        <v>155660.28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599155.84000000008</v>
      </c>
      <c r="C28" s="10">
        <f>C13+C26</f>
        <v>460707.02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430815.33999999997</v>
      </c>
      <c r="G35" s="6">
        <f>SUM(G36:G40)</f>
        <v>305046.74</v>
      </c>
    </row>
    <row r="36" spans="1:7" x14ac:dyDescent="0.2">
      <c r="A36" s="31"/>
      <c r="B36" s="15"/>
      <c r="C36" s="15"/>
      <c r="D36" s="17"/>
      <c r="E36" s="11" t="s">
        <v>52</v>
      </c>
      <c r="F36" s="12">
        <v>125768.6</v>
      </c>
      <c r="G36" s="5">
        <v>46223.13</v>
      </c>
    </row>
    <row r="37" spans="1:7" x14ac:dyDescent="0.2">
      <c r="A37" s="31"/>
      <c r="B37" s="15"/>
      <c r="C37" s="15"/>
      <c r="D37" s="17"/>
      <c r="E37" s="11" t="s">
        <v>19</v>
      </c>
      <c r="F37" s="12">
        <v>305046.74</v>
      </c>
      <c r="G37" s="5">
        <v>258823.61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430815.33999999997</v>
      </c>
      <c r="G46" s="5">
        <f>SUM(G42+G35+G30)</f>
        <v>305046.74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599155.84</v>
      </c>
      <c r="G48" s="20">
        <f>G46+G26</f>
        <v>460707.02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</row>
    <row r="55" spans="1:7" x14ac:dyDescent="0.2">
      <c r="A55" s="47" t="s">
        <v>60</v>
      </c>
      <c r="E55" s="49" t="s">
        <v>62</v>
      </c>
    </row>
    <row r="56" spans="1:7" ht="22.5" x14ac:dyDescent="0.2">
      <c r="A56" s="48" t="s">
        <v>61</v>
      </c>
      <c r="E56" s="48" t="s">
        <v>63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2018-03-04T05:00:29Z</cp:lastPrinted>
  <dcterms:created xsi:type="dcterms:W3CDTF">2012-12-11T20:26:08Z</dcterms:created>
  <dcterms:modified xsi:type="dcterms:W3CDTF">2020-01-23T19:25:21Z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