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C59" i="3" s="1"/>
  <c r="D15" i="3"/>
  <c r="C15" i="3"/>
  <c r="D12" i="3"/>
  <c r="C12" i="3"/>
  <c r="D59" i="3" l="1"/>
  <c r="D22" i="3"/>
  <c r="C22" i="3"/>
  <c r="D61" i="3"/>
  <c r="C61" i="3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<sst xmlns="http://schemas.openxmlformats.org/spreadsheetml/2006/main" count="80" uniqueCount="64">
  <si>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</si>
  <si>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</si>
  <si>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</si>
  <si>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</si>
  <si>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</si>
  <si>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</si>
  <si>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</si>
  <si>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</si>
  <si>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</si>
  <si>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</si>
  <si>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</si>
  <si>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</si>
  <si>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</si>
  <si>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</si>
  <si>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</si>
  <si>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</si>
  <si>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</si>
  <si>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</si>
  <si>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</si>
  <si>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</si>
  <si>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</si>
  <si>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</si>
  <si>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</si>
  <si>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</si>
  <si>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</si>
  <si>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</si>
  <si>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</si>
  <si>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</si>
  <si>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</si>
  <si>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</si>
  <si>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</si>
  <si>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</si>
  <si>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</si>
  <si>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</si>
  <si>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</si>
  <si>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</si>
  <si>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</si>
  <si>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</si>
  <si>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</si>
  <si>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</si>
  <si>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</si>
  <si>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</si>
  <si>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</si>
  <si>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</si>
  <si>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</si>
  <si>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</si>
  <si>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</si>
  <si>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</si>
  <si>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</si>
  <si>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</si>
  <si>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</si>
  <si>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</si>
  <si>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</si>
  <si>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</si>
  <si>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</si>
  <si>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</si>
  <si>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CASA DE LA CULTURA DEL MUNICIPIO DE VALLE DE SANTIAGO, GTO.
ESTADO DE ACTIVIDADES
Del 1 de Enero al AL 31 DE DICIEMBRE DEL 2019</t>
  </si>
  <si>
    <t>“Bajo protesta de decir verdad declaramos que los Estados Financieros y sus notas, son razonablemente correctos y son responsabilidad del emisor”.</t>
  </si>
  <si>
    <t>____________________________________________</t>
  </si>
  <si>
    <t xml:space="preserve">      DIRECTORA DE CASA DE LA CULTURA
</t>
  </si>
  <si>
    <t>LIC. IRENE BORJA PIMENTEL</t>
  </si>
  <si>
    <t>_____________________________________</t>
  </si>
  <si>
    <t xml:space="preserve">ENCARGADO DEL AREA CONTABLE
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</si>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</sst>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10" xfId="8" applyFont="1" applyFill="1" applyBorder="1" applyAlignment="1" applyProtection="1">
      <alignment horizontal="left" vertic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center"/>
      <protection locked="0"/>
    </xf>
    <xf numFmtId="0" fontId="2" fillId="0" borderId="0" xfId="8" applyFont="1" applyBorder="1" applyAlignment="1" applyProtection="1">
      <alignment horizontal="center" vertical="top"/>
      <protection locked="0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359060</v>
      </c>
      <c r="D4" s="28">
        <f>SUM(D5:D11)</f>
        <v>316640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359060</v>
      </c>
      <c r="D11" s="30">
        <v>316640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2386890.13</v>
      </c>
      <c r="D12" s="28">
        <f>SUM(D13:D14)</f>
        <v>2360711.52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2386890.13</v>
      </c>
      <c r="D14" s="30">
        <v>2360711.52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2745950.13</v>
      </c>
      <c r="D22" s="3">
        <f>SUM(D4+D12+D15)</f>
        <v>2677351.52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2560112.71</v>
      </c>
      <c r="D25" s="28">
        <f>SUM(D26:D28)</f>
        <v>2549082.86</v>
      </c>
      <c r="E25" s="31" t="s">
        <v>55</v>
      </c>
    </row>
    <row r="26" spans="1:5" x14ac:dyDescent="0.2">
      <c r="A26" s="19"/>
      <c r="B26" s="20" t="s">
        <v>37</v>
      </c>
      <c r="C26" s="29">
        <v>1847321.34</v>
      </c>
      <c r="D26" s="30">
        <v>1800375.59</v>
      </c>
      <c r="E26" s="31">
        <v>5110</v>
      </c>
    </row>
    <row r="27" spans="1:5" x14ac:dyDescent="0.2">
      <c r="A27" s="19"/>
      <c r="B27" s="20" t="s">
        <v>16</v>
      </c>
      <c r="C27" s="29">
        <v>215859.13</v>
      </c>
      <c r="D27" s="30">
        <v>203025.64</v>
      </c>
      <c r="E27" s="31">
        <v>5120</v>
      </c>
    </row>
    <row r="28" spans="1:5" x14ac:dyDescent="0.2">
      <c r="A28" s="19"/>
      <c r="B28" s="20" t="s">
        <v>17</v>
      </c>
      <c r="C28" s="29">
        <v>496932.24</v>
      </c>
      <c r="D28" s="30">
        <v>545681.63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60068.82</v>
      </c>
      <c r="D49" s="28">
        <f>SUM(D50:D55)</f>
        <v>82045.53</v>
      </c>
      <c r="E49" s="31" t="s">
        <v>55</v>
      </c>
    </row>
    <row r="50" spans="1:9" x14ac:dyDescent="0.2">
      <c r="A50" s="19"/>
      <c r="B50" s="20" t="s">
        <v>31</v>
      </c>
      <c r="C50" s="29">
        <v>60068.82</v>
      </c>
      <c r="D50" s="30">
        <v>82045.53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2620181.5299999998</v>
      </c>
      <c r="D59" s="3">
        <f>SUM(D56+D49+D43+D39+D29+D25)</f>
        <v>2631128.3899999997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125768.60000000009</v>
      </c>
      <c r="D61" s="28">
        <f>D22-D59</f>
        <v>46223.130000000354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38" t="s">
        <v>57</v>
      </c>
      <c r="B63" s="38"/>
      <c r="C63" s="38"/>
      <c r="D63" s="38"/>
      <c r="E63" s="1"/>
      <c r="F63" s="1"/>
      <c r="G63" s="1"/>
      <c r="H63" s="1"/>
      <c r="I63" s="1"/>
    </row>
    <row r="72" spans="2:4" x14ac:dyDescent="0.2">
      <c r="B72" s="39" t="s">
        <v>58</v>
      </c>
      <c r="C72" s="42" t="s">
        <v>61</v>
      </c>
      <c r="D72" s="42"/>
    </row>
    <row r="73" spans="2:4" ht="22.5" x14ac:dyDescent="0.2">
      <c r="B73" s="40" t="s">
        <v>59</v>
      </c>
      <c r="C73" s="43" t="s">
        <v>62</v>
      </c>
      <c r="D73" s="43"/>
    </row>
    <row r="74" spans="2:4" x14ac:dyDescent="0.2">
      <c r="B74" s="41" t="s">
        <v>60</v>
      </c>
      <c r="C74" s="44" t="s">
        <v>63</v>
      </c>
      <c r="D74" s="44"/>
    </row>
  </sheetData>
  <sheetProtection formatCells="0" formatColumns="0" formatRows="0" autoFilter="0"/>
  <mergeCells count="6">
    <mergeCell ref="C74:D74"/>
    <mergeCell ref="A1:D1"/>
    <mergeCell ref="A12:B12"/>
    <mergeCell ref="A63:D63"/>
    <mergeCell ref="C72:D72"/>
    <mergeCell ref="C73:D73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2020-01-23T19:27:41Z</cp:lastPrinted>
  <dcterms:created xsi:type="dcterms:W3CDTF">2012-12-11T20:29:16Z</dcterms:created>
  <dcterms:modified xsi:type="dcterms:W3CDTF">2020-01-23T19:28:04Z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