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8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<sst xmlns="http://schemas.openxmlformats.org/spreadsheetml/2006/main" count="33" uniqueCount="33">
  <si>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</si>
  <si>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</si>
  <si>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</si>
  <si>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</si>
  <si>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</si>
  <si>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</si>
  <si>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</si>
  <si>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</si>
  <si>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</si>
  <si>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</si>
  <si>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</si>
  <si>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</si>
  <si>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</si>
  <si>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</si>
  <si>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</si>
  <si>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</si>
  <si>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</si>
  <si>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</si>
  <si>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</si>
  <si>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</si>
  <si>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</si>
  <si>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</si>
  <si>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</si>
  <si>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</si>
  <si>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</si>
  <si>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</si>
  <si>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CASA DE LA CULTURA DEL MUNICIPIO DE VALLE DE SANTIAGO, GTO.
ESTADO ANALÍTICO DEL ACTIVO
Del 1 de Enero al AL 31 DE DICIEMBRE DEL 2019</t>
  </si>
  <si>
    <t>____________________________________________</t>
  </si>
  <si>
    <t xml:space="preserve">      DIRECTORA DE CASA DE LA CULTURA
</t>
  </si>
  <si>
    <t>LIC. IRENE BORJA PIMENTEL</t>
  </si>
  <si>
    <t>_____________________________________</t>
  </si>
  <si>
    <t xml:space="preserve">ENCARGADO DEL AREA CONTABLE
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</si>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</sst>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center"/>
      <protection locked="0"/>
    </xf>
    <xf numFmtId="0" fontId="2" fillId="0" borderId="0" xfId="8" applyFont="1" applyBorder="1" applyAlignment="1" applyProtection="1">
      <alignment horizontal="center" vertical="top"/>
      <protection locked="0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460707.02</v>
      </c>
      <c r="D4" s="13">
        <f>SUM(D6+D15)</f>
        <v>3017499.67</v>
      </c>
      <c r="E4" s="13">
        <f>SUM(E6+E15)</f>
        <v>2879050.8499999996</v>
      </c>
      <c r="F4" s="13">
        <f>SUM(F6+F15)</f>
        <v>599155.84000000043</v>
      </c>
      <c r="G4" s="13">
        <f>SUM(G6+G15)</f>
        <v>138448.82000000039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187490.62999999998</v>
      </c>
      <c r="D6" s="13">
        <f>SUM(D7:D13)</f>
        <v>2890182.67</v>
      </c>
      <c r="E6" s="13">
        <f>SUM(E7:E13)</f>
        <v>2816402.03</v>
      </c>
      <c r="F6" s="13">
        <f>SUM(F7:F13)</f>
        <v>261271.27000000037</v>
      </c>
      <c r="G6" s="18">
        <f>SUM(G7:G13)</f>
        <v>73780.640000000363</v>
      </c>
    </row>
    <row r="7" spans="1:7" x14ac:dyDescent="0.2">
      <c r="A7" s="3">
        <v>1110</v>
      </c>
      <c r="B7" s="7" t="s">
        <v>9</v>
      </c>
      <c r="C7" s="18">
        <v>181117.02</v>
      </c>
      <c r="D7" s="18">
        <v>2818780.14</v>
      </c>
      <c r="E7" s="18">
        <v>2744957.03</v>
      </c>
      <c r="F7" s="18">
        <f>C7+D7-E7</f>
        <v>254940.13000000035</v>
      </c>
      <c r="G7" s="18">
        <f t="shared" ref="G7:G13" si="0">F7-C7</f>
        <v>73823.110000000364</v>
      </c>
    </row>
    <row r="8" spans="1:7" x14ac:dyDescent="0.2">
      <c r="A8" s="3">
        <v>1120</v>
      </c>
      <c r="B8" s="7" t="s">
        <v>10</v>
      </c>
      <c r="C8" s="18">
        <v>6373.61</v>
      </c>
      <c r="D8" s="18">
        <v>71402.53</v>
      </c>
      <c r="E8" s="18">
        <v>71445</v>
      </c>
      <c r="F8" s="18">
        <f t="shared" ref="F8:F13" si="1">C8+D8-E8</f>
        <v>6331.1399999999994</v>
      </c>
      <c r="G8" s="18">
        <f t="shared" si="0"/>
        <v>-42.470000000000255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273216.39</v>
      </c>
      <c r="D15" s="13">
        <f>SUM(D16:D24)</f>
        <v>127317</v>
      </c>
      <c r="E15" s="13">
        <f>SUM(E16:E24)</f>
        <v>62648.82</v>
      </c>
      <c r="F15" s="13">
        <f>SUM(F16:F24)</f>
        <v>337884.57000000007</v>
      </c>
      <c r="G15" s="13">
        <f>SUM(G16:G24)</f>
        <v>64668.180000000022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535285.43000000005</v>
      </c>
      <c r="D19" s="18">
        <v>127317</v>
      </c>
      <c r="E19" s="18">
        <v>2580</v>
      </c>
      <c r="F19" s="18">
        <f t="shared" si="3"/>
        <v>660022.43000000005</v>
      </c>
      <c r="G19" s="18">
        <f t="shared" si="2"/>
        <v>124737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-262069.04</v>
      </c>
      <c r="D21" s="18">
        <v>0</v>
      </c>
      <c r="E21" s="18">
        <v>60068.82</v>
      </c>
      <c r="F21" s="18">
        <f t="shared" si="3"/>
        <v>-322137.86</v>
      </c>
      <c r="G21" s="18">
        <f t="shared" si="2"/>
        <v>-60068.819999999978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7" spans="2:7" x14ac:dyDescent="0.2">
      <c r="B37" s="24" t="s">
        <v>27</v>
      </c>
      <c r="F37" s="27" t="s">
        <v>30</v>
      </c>
      <c r="G37" s="27"/>
    </row>
    <row r="38" spans="2:7" ht="22.5" x14ac:dyDescent="0.2">
      <c r="B38" s="25" t="s">
        <v>28</v>
      </c>
      <c r="F38" s="28" t="s">
        <v>31</v>
      </c>
      <c r="G38" s="28"/>
    </row>
    <row r="39" spans="2:7" x14ac:dyDescent="0.2">
      <c r="B39" s="26" t="s">
        <v>29</v>
      </c>
      <c r="F39" s="29" t="s">
        <v>32</v>
      </c>
      <c r="G39" s="29"/>
    </row>
  </sheetData>
  <sheetProtection formatCells="0" formatColumns="0" formatRows="0" autoFilter="0"/>
  <mergeCells count="5">
    <mergeCell ref="A1:G1"/>
    <mergeCell ref="B26:G26"/>
    <mergeCell ref="F37:G37"/>
    <mergeCell ref="F38:G38"/>
    <mergeCell ref="F39:G39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2020-01-23T19:41:10Z</cp:lastPrinted>
  <dcterms:created xsi:type="dcterms:W3CDTF">2014-02-09T04:04:15Z</dcterms:created>
  <dcterms:modified xsi:type="dcterms:W3CDTF">2020-01-23T19:41:32Z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