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ocuments\CUENTA PUBLICA COMPU AZUL2019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<sst xmlns="http://schemas.openxmlformats.org/spreadsheetml/2006/main" count="78" uniqueCount="61">
  <si>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</si>
  <si>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</si>
  <si>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</si>
  <si>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</si>
  <si>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</si>
  <si>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</si>
  <si>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</si>
  <si>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</si>
  <si>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</si>
  <si>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</si>
  <si>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</si>
  <si>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</si>
  <si>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</si>
  <si>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</si>
  <si>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</si>
  <si>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</si>
  <si>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</si>
  <si>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</si>
  <si>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</si>
  <si>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</si>
  <si>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</si>
  <si>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</si>
  <si>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</si>
  <si>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</si>
  <si>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</si>
  <si>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</si>
  <si>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</si>
  <si>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</si>
  <si>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</si>
  <si>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</si>
  <si>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</si>
  <si>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</si>
  <si>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</si>
  <si>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</si>
  <si>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</si>
  <si>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</si>
  <si>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</si>
  <si>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</si>
  <si>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</si>
  <si>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</si>
  <si>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</si>
  <si>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</si>
  <si>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</si>
  <si>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</si>
  <si>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</si>
  <si>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</si>
  <si>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</si>
  <si>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</si>
  <si>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</si>
  <si>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</si>
  <si>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</si>
  <si>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</si>
  <si>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</si>
  <si>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</si>
  <si>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</si>
  <si>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</si>
  <si>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VALLE DE SANTIAGO, GTO.
ESTADO DE ACTIVIDADES
Del 1 de Enero al AL 31 DE DICIEMBRE DEL 2019</t>
  </si>
  <si>
    <t>“Bajo protesta de decir verdad declaramos que los Estados Financieros y sus notas, son razonablemente correctos y son responsabilidad del emisor”.</t>
  </si>
  <si>
    <t>_________________________</t>
  </si>
  <si>
    <t xml:space="preserve">         Contador
C.P. Magdalena Ledesma García</t>
  </si>
  <si>
    <t xml:space="preserve">       Director General
PROF. Aquiles Castañeda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</si>
</sst>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10" xfId="8" applyFont="1" applyFill="1" applyBorder="1" applyAlignment="1" applyProtection="1">
      <alignment horizontal="left" vertical="center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GridLines="0" tabSelected="1" topLeftCell="A55" zoomScaleNormal="100" workbookViewId="0">
      <selection activeCell="B65" sqref="B65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472578.61</v>
      </c>
      <c r="D4" s="28">
        <f>SUM(D5:D11)</f>
        <v>504927.96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472578.61</v>
      </c>
      <c r="D11" s="30">
        <v>504927.96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12397323.860000001</v>
      </c>
      <c r="D12" s="28">
        <f>SUM(D13:D14)</f>
        <v>12004063.630000001</v>
      </c>
      <c r="E12" s="31" t="s">
        <v>55</v>
      </c>
    </row>
    <row r="13" spans="1:5" ht="22.5" x14ac:dyDescent="0.2">
      <c r="A13" s="19"/>
      <c r="B13" s="26" t="s">
        <v>51</v>
      </c>
      <c r="C13" s="29">
        <v>777323.9</v>
      </c>
      <c r="D13" s="30">
        <v>830987.42</v>
      </c>
      <c r="E13" s="31">
        <v>4210</v>
      </c>
    </row>
    <row r="14" spans="1:5" x14ac:dyDescent="0.2">
      <c r="A14" s="19"/>
      <c r="B14" s="20" t="s">
        <v>52</v>
      </c>
      <c r="C14" s="29">
        <v>11619999.960000001</v>
      </c>
      <c r="D14" s="30">
        <v>11173076.210000001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12869902.470000001</v>
      </c>
      <c r="D22" s="3">
        <f>SUM(D4+D12+D15)</f>
        <v>12508991.590000002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10312813.810000001</v>
      </c>
      <c r="D25" s="28">
        <f>SUM(D26:D28)</f>
        <v>9798505.4500000011</v>
      </c>
      <c r="E25" s="31" t="s">
        <v>55</v>
      </c>
    </row>
    <row r="26" spans="1:5" x14ac:dyDescent="0.2">
      <c r="A26" s="19"/>
      <c r="B26" s="20" t="s">
        <v>37</v>
      </c>
      <c r="C26" s="29">
        <v>8593892.2100000009</v>
      </c>
      <c r="D26" s="30">
        <v>8386236.9400000004</v>
      </c>
      <c r="E26" s="31">
        <v>5110</v>
      </c>
    </row>
    <row r="27" spans="1:5" x14ac:dyDescent="0.2">
      <c r="A27" s="19"/>
      <c r="B27" s="20" t="s">
        <v>16</v>
      </c>
      <c r="C27" s="29">
        <v>1130468.25</v>
      </c>
      <c r="D27" s="30">
        <v>985046.55</v>
      </c>
      <c r="E27" s="31">
        <v>5120</v>
      </c>
    </row>
    <row r="28" spans="1:5" x14ac:dyDescent="0.2">
      <c r="A28" s="19"/>
      <c r="B28" s="20" t="s">
        <v>17</v>
      </c>
      <c r="C28" s="29">
        <v>588453.35</v>
      </c>
      <c r="D28" s="30">
        <v>427221.96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1832581.53</v>
      </c>
      <c r="D29" s="28">
        <f>SUM(D30:D38)</f>
        <v>1445632.84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1832581.53</v>
      </c>
      <c r="D33" s="30">
        <v>1445632.84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274872.49</v>
      </c>
      <c r="D49" s="28">
        <f>SUM(D50:D55)</f>
        <v>410579.68</v>
      </c>
      <c r="E49" s="31" t="s">
        <v>55</v>
      </c>
    </row>
    <row r="50" spans="1:9" x14ac:dyDescent="0.2">
      <c r="A50" s="19"/>
      <c r="B50" s="20" t="s">
        <v>31</v>
      </c>
      <c r="C50" s="29">
        <v>274872.49</v>
      </c>
      <c r="D50" s="30">
        <v>410579.68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12420267.83</v>
      </c>
      <c r="D59" s="3">
        <f>SUM(D56+D49+D43+D39+D29+D25)</f>
        <v>11654717.970000001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449634.6400000006</v>
      </c>
      <c r="D61" s="28">
        <f>D22-D59</f>
        <v>854273.62000000104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38" t="s">
        <v>57</v>
      </c>
      <c r="B63" s="38"/>
      <c r="C63" s="38"/>
      <c r="D63" s="38"/>
      <c r="E63" s="1"/>
      <c r="F63" s="1"/>
      <c r="G63" s="1"/>
      <c r="H63" s="1"/>
      <c r="I63" s="1"/>
    </row>
    <row r="64" spans="1:9" x14ac:dyDescent="0.2">
      <c r="A64" s="1"/>
      <c r="B64" s="39"/>
      <c r="C64" s="40"/>
      <c r="D64" s="40"/>
    </row>
    <row r="65" spans="1:4" x14ac:dyDescent="0.2">
      <c r="A65" s="1"/>
      <c r="B65" s="39"/>
      <c r="C65" s="40"/>
      <c r="D65" s="40"/>
    </row>
    <row r="66" spans="1:4" x14ac:dyDescent="0.2">
      <c r="A66" s="1"/>
      <c r="B66" s="39"/>
      <c r="C66" s="40"/>
      <c r="D66" s="40"/>
    </row>
    <row r="67" spans="1:4" x14ac:dyDescent="0.2">
      <c r="A67" s="1"/>
      <c r="B67" s="41" t="s">
        <v>58</v>
      </c>
      <c r="C67" s="42"/>
      <c r="D67" s="42" t="s">
        <v>58</v>
      </c>
    </row>
    <row r="68" spans="1:4" ht="33.75" x14ac:dyDescent="0.2">
      <c r="A68" s="1"/>
      <c r="B68" s="43" t="s">
        <v>59</v>
      </c>
      <c r="C68" s="44"/>
      <c r="D68" s="45" t="s">
        <v>60</v>
      </c>
    </row>
  </sheetData>
  <sheetProtection formatCells="0" formatColumns="0" formatRows="0" autoFilter="0"/>
  <mergeCells count="3">
    <mergeCell ref="A1:D1"/>
    <mergeCell ref="A12:B12"/>
    <mergeCell ref="A63:D6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Ledesma Garcia</cp:lastModifiedBy>
  <cp:lastPrinted>2018-03-04T05:17:13Z</cp:lastPrinted>
  <dcterms:created xsi:type="dcterms:W3CDTF">2012-12-11T20:29:16Z</dcterms:created>
  <dcterms:modified xsi:type="dcterms:W3CDTF">2020-02-26T03:53:37Z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