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CUENTA PUBLICA 2019\"/>
    </mc:Choice>
  </mc:AlternateContent>
  <xr:revisionPtr revIDLastSave="0" documentId="8_{C832A808-46DB-40C4-B77D-BC5C7F72D5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<sst xmlns="http://schemas.openxmlformats.org/spreadsheetml/2006/main" count="27" uniqueCount="26">
  <si>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</si>
  <si>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</si>
  <si>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</si>
  <si>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</si>
  <si>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</si>
  <si>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</si>
  <si>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</si>
  <si>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</si>
  <si>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</si>
  <si>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</si>
  <si>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</si>
  <si>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</si>
  <si>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</si>
  <si>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</si>
  <si>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</si>
  <si>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</si>
  <si>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</si>
  <si>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</si>
  <si>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</si>
  <si>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</si>
  <si>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</si>
  <si>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</si>
  <si>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</si>
  <si>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</si>
  <si>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</si>
  <si>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DE AGUA POTABLE Y ALCANTARILLADO MUNICIPAL DE VALLE DE SANTIAGO
Flujo de Fondos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</si>
</sst>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showGridLines="0" tabSelected="1" workbookViewId="0">
      <selection activeCell="B24" sqref="B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55147615.470000006</v>
      </c>
      <c r="D3" s="3">
        <f t="shared" ref="D3:E3" si="0">SUM(D4:D13)</f>
        <v>67828443.769999996</v>
      </c>
      <c r="E3" s="4">
        <f t="shared" si="0"/>
        <v>66761759.899999999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51998779.630000003</v>
      </c>
      <c r="D7" s="6">
        <v>46693686.270000003</v>
      </c>
      <c r="E7" s="7">
        <v>46693686.270000003</v>
      </c>
    </row>
    <row r="8" spans="1:5" x14ac:dyDescent="0.2">
      <c r="A8" s="5"/>
      <c r="B8" s="14" t="s">
        <v>5</v>
      </c>
      <c r="C8" s="6">
        <v>2787.52</v>
      </c>
      <c r="D8" s="6">
        <v>250.76</v>
      </c>
      <c r="E8" s="7">
        <v>250.76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2801256.26</v>
      </c>
      <c r="D11" s="6">
        <v>28804.37</v>
      </c>
      <c r="E11" s="7">
        <v>28804.37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344792.06</v>
      </c>
      <c r="D13" s="6">
        <v>21105702.370000001</v>
      </c>
      <c r="E13" s="7">
        <v>20039018.5</v>
      </c>
    </row>
    <row r="14" spans="1:5" x14ac:dyDescent="0.2">
      <c r="A14" s="18" t="s">
        <v>11</v>
      </c>
      <c r="B14" s="2"/>
      <c r="C14" s="9">
        <f>SUM(C15:C23)</f>
        <v>55147615.469999999</v>
      </c>
      <c r="D14" s="9">
        <f t="shared" ref="D14:E14" si="1">SUM(D15:D23)</f>
        <v>46576271.31000001</v>
      </c>
      <c r="E14" s="10">
        <f t="shared" si="1"/>
        <v>44849844.640000001</v>
      </c>
    </row>
    <row r="15" spans="1:5" x14ac:dyDescent="0.2">
      <c r="A15" s="5"/>
      <c r="B15" s="14" t="s">
        <v>12</v>
      </c>
      <c r="C15" s="6">
        <v>25163864.129999999</v>
      </c>
      <c r="D15" s="6">
        <v>22454619.100000001</v>
      </c>
      <c r="E15" s="7">
        <v>22027772.5</v>
      </c>
    </row>
    <row r="16" spans="1:5" x14ac:dyDescent="0.2">
      <c r="A16" s="5"/>
      <c r="B16" s="14" t="s">
        <v>13</v>
      </c>
      <c r="C16" s="6">
        <v>4075200</v>
      </c>
      <c r="D16" s="6">
        <v>3710480.84</v>
      </c>
      <c r="E16" s="7">
        <v>3710345.84</v>
      </c>
    </row>
    <row r="17" spans="1:5" x14ac:dyDescent="0.2">
      <c r="A17" s="5"/>
      <c r="B17" s="14" t="s">
        <v>14</v>
      </c>
      <c r="C17" s="6">
        <v>17589051.34</v>
      </c>
      <c r="D17" s="6">
        <v>17765287.18</v>
      </c>
      <c r="E17" s="7">
        <v>16506215.779999999</v>
      </c>
    </row>
    <row r="18" spans="1:5" x14ac:dyDescent="0.2">
      <c r="A18" s="5"/>
      <c r="B18" s="14" t="s">
        <v>9</v>
      </c>
      <c r="C18" s="6">
        <v>275500</v>
      </c>
      <c r="D18" s="6">
        <v>313200</v>
      </c>
      <c r="E18" s="7">
        <v>313200</v>
      </c>
    </row>
    <row r="19" spans="1:5" x14ac:dyDescent="0.2">
      <c r="A19" s="5"/>
      <c r="B19" s="14" t="s">
        <v>15</v>
      </c>
      <c r="C19" s="6">
        <v>1457900</v>
      </c>
      <c r="D19" s="6">
        <v>905487.56</v>
      </c>
      <c r="E19" s="7">
        <v>865113.89</v>
      </c>
    </row>
    <row r="20" spans="1:5" x14ac:dyDescent="0.2">
      <c r="A20" s="5"/>
      <c r="B20" s="14" t="s">
        <v>16</v>
      </c>
      <c r="C20" s="6">
        <v>6586100</v>
      </c>
      <c r="D20" s="6">
        <v>864696.63</v>
      </c>
      <c r="E20" s="7">
        <v>864696.63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562500</v>
      </c>
      <c r="E22" s="7">
        <v>562500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21252172.459999986</v>
      </c>
      <c r="E24" s="13">
        <f>E3-E14</f>
        <v>21911915.259999998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2017-12-20T04:54:53Z</dcterms:created>
  <dcterms:modified xsi:type="dcterms:W3CDTF">2020-02-17T22:45:10Z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