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<sst xmlns="http://schemas.openxmlformats.org/spreadsheetml/2006/main" count="28" uniqueCount="27">
  <si>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</si>
  <si>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</si>
  <si>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</si>
  <si>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</si>
  <si>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</si>
  <si>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</si>
  <si>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</si>
  <si>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</si>
  <si>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</si>
  <si>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</si>
  <si>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</si>
  <si>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</si>
  <si>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</si>
  <si>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</si>
  <si>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</si>
  <si>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</si>
  <si>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</si>
  <si>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</si>
  <si>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</si>
  <si>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</si>
  <si>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</si>
  <si>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</si>
  <si>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</si>
  <si>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</si>
  <si>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</si>
  <si>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Valle de Santiago, Gto
Flujo de Fondos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</si>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</sst>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418473491.61000001</v>
      </c>
      <c r="D3" s="3">
        <f t="shared" ref="D3:E3" si="0">SUM(D4:D13)</f>
        <v>482539306.88</v>
      </c>
      <c r="E3" s="4">
        <f t="shared" si="0"/>
        <v>481750528.02999997</v>
      </c>
    </row>
    <row r="4" spans="1:5" x14ac:dyDescent="0.2">
      <c r="A4" s="5"/>
      <c r="B4" s="14" t="s">
        <v>1</v>
      </c>
      <c r="C4" s="6">
        <v>18497121.5</v>
      </c>
      <c r="D4" s="6">
        <v>18726958.239999998</v>
      </c>
      <c r="E4" s="7">
        <v>18726958.239999998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5935390.8399999999</v>
      </c>
      <c r="D6" s="6">
        <v>1569712.75</v>
      </c>
      <c r="E6" s="7">
        <v>1569712.75</v>
      </c>
    </row>
    <row r="7" spans="1:5" x14ac:dyDescent="0.2">
      <c r="A7" s="5"/>
      <c r="B7" s="14" t="s">
        <v>4</v>
      </c>
      <c r="C7" s="6">
        <v>26042400.510000002</v>
      </c>
      <c r="D7" s="6">
        <v>24094063.550000001</v>
      </c>
      <c r="E7" s="7">
        <v>24094063.550000001</v>
      </c>
    </row>
    <row r="8" spans="1:5" x14ac:dyDescent="0.2">
      <c r="A8" s="5"/>
      <c r="B8" s="14" t="s">
        <v>5</v>
      </c>
      <c r="C8" s="6">
        <v>4186177.3</v>
      </c>
      <c r="D8" s="6">
        <v>4584706.93</v>
      </c>
      <c r="E8" s="7">
        <v>4584706.93</v>
      </c>
    </row>
    <row r="9" spans="1:5" x14ac:dyDescent="0.2">
      <c r="A9" s="5"/>
      <c r="B9" s="14" t="s">
        <v>6</v>
      </c>
      <c r="C9" s="6">
        <v>2185220.64</v>
      </c>
      <c r="D9" s="6">
        <v>2322233.85</v>
      </c>
      <c r="E9" s="7">
        <v>2322233.85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361381335.12</v>
      </c>
      <c r="D11" s="6">
        <v>363616075.87</v>
      </c>
      <c r="E11" s="7">
        <v>362827297.01999998</v>
      </c>
    </row>
    <row r="12" spans="1:5" x14ac:dyDescent="0.2">
      <c r="A12" s="5"/>
      <c r="B12" s="14" t="s">
        <v>9</v>
      </c>
      <c r="C12" s="6">
        <v>245845.7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67625555.689999998</v>
      </c>
      <c r="E13" s="7">
        <v>67625555.689999998</v>
      </c>
    </row>
    <row r="14" spans="1:5" x14ac:dyDescent="0.2">
      <c r="A14" s="18" t="s">
        <v>11</v>
      </c>
      <c r="B14" s="2"/>
      <c r="C14" s="9">
        <f>SUM(C15:C23)</f>
        <v>418473491.60999995</v>
      </c>
      <c r="D14" s="9">
        <f t="shared" ref="D14:E14" si="1">SUM(D15:D23)</f>
        <v>384811575.09000003</v>
      </c>
      <c r="E14" s="10">
        <f t="shared" si="1"/>
        <v>363695897.86999995</v>
      </c>
    </row>
    <row r="15" spans="1:5" x14ac:dyDescent="0.2">
      <c r="A15" s="5"/>
      <c r="B15" s="14" t="s">
        <v>12</v>
      </c>
      <c r="C15" s="6">
        <v>153894195.25</v>
      </c>
      <c r="D15" s="6">
        <v>145973225.69999999</v>
      </c>
      <c r="E15" s="7">
        <v>143949884.31999999</v>
      </c>
    </row>
    <row r="16" spans="1:5" x14ac:dyDescent="0.2">
      <c r="A16" s="5"/>
      <c r="B16" s="14" t="s">
        <v>13</v>
      </c>
      <c r="C16" s="6">
        <v>27007949.809999999</v>
      </c>
      <c r="D16" s="6">
        <v>38247466.670000002</v>
      </c>
      <c r="E16" s="7">
        <v>34147051.710000001</v>
      </c>
    </row>
    <row r="17" spans="1:5" x14ac:dyDescent="0.2">
      <c r="A17" s="5"/>
      <c r="B17" s="14" t="s">
        <v>14</v>
      </c>
      <c r="C17" s="6">
        <v>65429544.799999997</v>
      </c>
      <c r="D17" s="6">
        <v>58400862.359999999</v>
      </c>
      <c r="E17" s="7">
        <v>53577447.789999999</v>
      </c>
    </row>
    <row r="18" spans="1:5" x14ac:dyDescent="0.2">
      <c r="A18" s="5"/>
      <c r="B18" s="14" t="s">
        <v>9</v>
      </c>
      <c r="C18" s="6">
        <v>35113492</v>
      </c>
      <c r="D18" s="6">
        <v>41525883.939999998</v>
      </c>
      <c r="E18" s="7">
        <v>39739709.829999998</v>
      </c>
    </row>
    <row r="19" spans="1:5" x14ac:dyDescent="0.2">
      <c r="A19" s="5"/>
      <c r="B19" s="14" t="s">
        <v>15</v>
      </c>
      <c r="C19" s="6">
        <v>7879240</v>
      </c>
      <c r="D19" s="6">
        <v>8392514.2899999991</v>
      </c>
      <c r="E19" s="7">
        <v>6269548.0300000003</v>
      </c>
    </row>
    <row r="20" spans="1:5" x14ac:dyDescent="0.2">
      <c r="A20" s="5"/>
      <c r="B20" s="14" t="s">
        <v>16</v>
      </c>
      <c r="C20" s="6">
        <v>126041926.91</v>
      </c>
      <c r="D20" s="6">
        <v>87483706.799999997</v>
      </c>
      <c r="E20" s="7">
        <v>81224340.859999999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1846576.43</v>
      </c>
      <c r="E22" s="7">
        <v>1846576.43</v>
      </c>
    </row>
    <row r="23" spans="1:5" x14ac:dyDescent="0.2">
      <c r="A23" s="5"/>
      <c r="B23" s="14" t="s">
        <v>19</v>
      </c>
      <c r="C23" s="6">
        <v>3107142.84</v>
      </c>
      <c r="D23" s="6">
        <v>2941338.9</v>
      </c>
      <c r="E23" s="7">
        <v>2941338.9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97727731.789999962</v>
      </c>
      <c r="E24" s="13">
        <f>E3-E14</f>
        <v>118054630.16000003</v>
      </c>
    </row>
    <row r="26" spans="1:5" x14ac:dyDescent="0.2">
      <c r="A26" s="1" t="s">
        <v>26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dcterms:created xsi:type="dcterms:W3CDTF">2017-12-20T04:54:53Z</dcterms:created>
  <dcterms:modified xsi:type="dcterms:W3CDTF">2020-02-18T17:12:48Z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