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3.Julio-Septiembre 2020\01. Julio- Septiembre Digitales 2020\"/>
    </mc:Choice>
  </mc:AlternateContent>
  <xr:revisionPtr revIDLastSave="0" documentId="13_ncr:1_{EC983A52-F130-471F-9912-343BA6285341}" xr6:coauthVersionLast="45" xr6:coauthVersionMax="45" xr10:uidLastSave="{00000000-0000-0000-0000-000000000000}"/>
  <bookViews>
    <workbookView xWindow="-120" yWindow="-120" windowWidth="29040" windowHeight="1584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91029"/>
</workbook>
</file>

<file path=xl/calcChain.xml><?xml version="1.0" encoding="utf-8"?>
<calcChain xmlns="http://schemas.openxmlformats.org/spreadsheetml/2006/main">
  <c r="E16" i="8" l="1"/>
  <c r="H12" i="8"/>
  <c r="H10" i="8"/>
  <c r="F16" i="8" l="1"/>
  <c r="H6" i="8"/>
  <c r="H8" i="8"/>
  <c r="G16" i="8"/>
  <c r="D16" i="8"/>
  <c r="C16" i="8"/>
  <c r="H16" i="8" l="1"/>
</calcChain>
</file>

<file path=xl/sharedStrings.xml><?xml version="1.0" encoding="utf-8"?>
<sst xmlns="http://schemas.openxmlformats.org/spreadsheetml/2006/main" count="256" uniqueCount="195">
  <si>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</si>
  <si>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</si>
  <si>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</si>
  <si>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</si>
  <si>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</si>
  <si>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</si>
  <si>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</si>
  <si>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</si>
  <si>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</si>
  <si>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</si>
  <si>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</si>
  <si>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</si>
  <si>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</si>
  <si>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</si>
  <si>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</si>
  <si>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</si>
  <si>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</si>
  <si>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</si>
  <si>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</si>
  <si>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</si>
  <si>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</si>
  <si>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</si>
  <si>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</si>
  <si>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</si>
  <si>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</si>
  <si>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</si>
  <si>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</si>
  <si>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</si>
  <si>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</si>
  <si>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</si>
  <si>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</si>
  <si>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</si>
  <si>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</si>
  <si>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</si>
  <si>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</si>
  <si>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</si>
  <si>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</si>
  <si>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</si>
  <si>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</si>
  <si>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</si>
  <si>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</si>
  <si>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</si>
  <si>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</si>
  <si>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</si>
  <si>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</si>
  <si>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</si>
  <si>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</si>
  <si>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</si>
  <si>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</si>
  <si>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</si>
  <si>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</si>
  <si>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</si>
  <si>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</si>
  <si>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</si>
  <si>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</si>
  <si>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</si>
  <si>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</si>
  <si>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</si>
  <si>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</si>
  <si>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</si>
  <si>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</si>
  <si>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</si>
  <si>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</si>
  <si>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</si>
  <si>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</si>
  <si>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</si>
  <si>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</si>
  <si>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</si>
  <si>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</si>
  <si>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</si>
  <si>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</si>
  <si>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</si>
  <si>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</si>
  <si>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</si>
  <si>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</si>
  <si>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</si>
  <si>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</si>
  <si>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</si>
  <si>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</si>
  <si>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</si>
  <si>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</si>
  <si>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</si>
  <si>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</si>
  <si>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</si>
  <si>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</si>
  <si>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</si>
  <si>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</si>
  <si>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</si>
  <si>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</si>
  <si>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</si>
  <si>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</si>
  <si>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</si>
  <si>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</si>
  <si>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</si>
  <si>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</si>
  <si>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</si>
  <si>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</si>
  <si>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</si>
  <si>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</si>
  <si>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</si>
  <si>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</si>
  <si>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</si>
  <si>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</si>
  <si>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</si>
  <si>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</si>
  <si>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</si>
  <si>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</si>
  <si>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</si>
  <si>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</si>
  <si>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</si>
  <si>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</si>
  <si>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</si>
  <si>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</si>
  <si>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</si>
  <si>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</si>
  <si>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</si>
  <si>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</si>
  <si>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</si>
  <si>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</si>
  <si>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</si>
  <si>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</si>
  <si>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</si>
  <si>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</si>
  <si>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</si>
  <si>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</si>
  <si>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</si>
  <si>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</si>
  <si>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</si>
  <si>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PRESIDENTE</t>
  </si>
  <si>
    <t>SINDICO</t>
  </si>
  <si>
    <t>REGIDORES</t>
  </si>
  <si>
    <t>DESPACHO DEL PRESIDENTE</t>
  </si>
  <si>
    <t>DESPACHO DEL SECRETARIO PARTICULAR</t>
  </si>
  <si>
    <t>DEPARTAMENTO DE COMUNICACION SOCIAL</t>
  </si>
  <si>
    <t>DESPACHO DEL SECRETARIO DEL AYUNTAMIENTO</t>
  </si>
  <si>
    <t>DEPTO DIRECCION REGLAMNTOS FISCALIZACION</t>
  </si>
  <si>
    <t>DEPARTAMENTO JURIDICO</t>
  </si>
  <si>
    <t>DEPTO DE RECLUTAMIENTO Y EXTRANJERIA</t>
  </si>
  <si>
    <t>DEPTO UNIDAD DE ACCESO A LA INFORMACION</t>
  </si>
  <si>
    <t>DEPARTAMENTO DE JUZGADO ADMINISTRATIVO</t>
  </si>
  <si>
    <t>DEPARTAMENTO DEL ARCHIVO HISTORICO</t>
  </si>
  <si>
    <t>DESPACHO DEL TESORERO</t>
  </si>
  <si>
    <t>DEPARTAMENTO DE CONTABILIDAD</t>
  </si>
  <si>
    <t>DEPARTAMENTO DE CATASTRO Y PREDIAL</t>
  </si>
  <si>
    <t>DEPARTAMENTO DE CONTROL PATRIMONIAL</t>
  </si>
  <si>
    <t>DEP DE INFORMÁTICA Y MANTENIMIENTO</t>
  </si>
  <si>
    <t>DESPACHO DEL CONTRALOR</t>
  </si>
  <si>
    <t>DEPTO AUDITORIA GUBERN Y REV CTA PUBLICA</t>
  </si>
  <si>
    <t>DEPTO ASUNTOS JURIDICOS Y ADMINSTRATIVOS</t>
  </si>
  <si>
    <t>DEPTO DE EVALUACION Y CONTROL DE OBRA</t>
  </si>
  <si>
    <t>QUEJAS, DENUNCIAS Y SUGERENCIAS</t>
  </si>
  <si>
    <t>DESPACHO DEL DIRECTOR DE OBRAS PUBLICAS</t>
  </si>
  <si>
    <t>DEPTO DE PRESUPUESTOS Y PROYECTOS</t>
  </si>
  <si>
    <t>DEPARTAMENTO DE CONTROL DE OBRA</t>
  </si>
  <si>
    <t>DEP DE MATERIALES Y EQUIPO PESADO</t>
  </si>
  <si>
    <t>AREA DE CONSTRUCCION</t>
  </si>
  <si>
    <t>DESPACHO DIRECTOR DE SERVICIOS PUBLICOS</t>
  </si>
  <si>
    <t>DEPARTAMENTO DE ALUMBRADO PUBLICO</t>
  </si>
  <si>
    <t>DEPARTAMENTO DE LIMPIA</t>
  </si>
  <si>
    <t>DEPARTAMENTO DE PARQUES Y JARDINES</t>
  </si>
  <si>
    <t>DEPARTAMENTO DE RASTRO MUNICIPAL</t>
  </si>
  <si>
    <t>DEPARTAMENTO DE MERCADO MUNICIPAL</t>
  </si>
  <si>
    <t>DEPARTAMENTO DE PANTEONES</t>
  </si>
  <si>
    <t>DESP DIRECTOR DESARROLLO SOCIAL Y RURAL</t>
  </si>
  <si>
    <t>DEPARTAMENTO DE SALUD</t>
  </si>
  <si>
    <t>DEPARTAMENTO DE COPLADEM</t>
  </si>
  <si>
    <t>DESP DIR PARA DESAR INTEGRAL DE LA MUJER</t>
  </si>
  <si>
    <t>DESPACHO DIRECTOR DESARROLLO ECONOMICO</t>
  </si>
  <si>
    <t>DEPARTAMENTO DE SERVICIOS EMPRESARIALES</t>
  </si>
  <si>
    <t>DESP DIRTOR DESARROLLO URBANO Y ECOLOGIA</t>
  </si>
  <si>
    <t>DESP DIR EDUCACION FOMNTO CIVICO DEPTIVO</t>
  </si>
  <si>
    <t>DEPARTAMENTO DE BIBLIOTECAS</t>
  </si>
  <si>
    <t>DEPARTAMENTO DE AUDITORIO</t>
  </si>
  <si>
    <t>DESPACHO DEL OFICIAL MAYOR</t>
  </si>
  <si>
    <t>DEPARTAMENTO DE ADQUISICIONES</t>
  </si>
  <si>
    <t>DEPARTAMENTO DE RECURSOS HUMANOS</t>
  </si>
  <si>
    <t>DIRECCIÓN COMISIÓN MUNICIPAL DEL DEPORTE</t>
  </si>
  <si>
    <t>DEPARTAMENTO DE UNIDAD DEPORTIVA</t>
  </si>
  <si>
    <t>DEPARTAMENTO DE GIMNASIO</t>
  </si>
  <si>
    <t>DIRECCIÓN DE TURISMO</t>
  </si>
  <si>
    <t>DIRECCIÓN DE ECOLOGÍA</t>
  </si>
  <si>
    <t>INSTITUTO MUNICIPAL DE LA JUVENTUD</t>
  </si>
  <si>
    <t>INSTITUTO DE PLANEACIÓN</t>
  </si>
  <si>
    <t>COMISARÍA DE  SEGURIDAD PUBLICA</t>
  </si>
  <si>
    <t>COORDINACIÓN DE PROTECCIÓN CIVIL</t>
  </si>
  <si>
    <t>COORDINACIÓN DE TRANSITO </t>
  </si>
  <si>
    <t>CARCEL MUNICIPAL</t>
  </si>
  <si>
    <t>COORDINACIÓN DE MOVILIDAD Y TRASPORTE </t>
  </si>
  <si>
    <t>“Bajo protesta de decir verdad declaramos que los Estados Financieros y sus notas, son razonablemente correctos y son responsabilidad del emisor”.</t>
  </si>
  <si>
    <t>Municipio de Valle de Santiago, Gto.
Estado Analítico del Ejercicio del Presupuesto de Egresos.
Clasificación Funcional (Finalidad y Función).
Del 01 de Enero al 30 de Septiembre del 2020.</t>
  </si>
  <si>
    <t>Municipio de Valle de Santiago, Gto.
Estado Analítico del Ejercicio del Presupuesto de Egresos.
Clasificación Económica (por Tipo de Gasto).
Del 01 de Enero al 30 de Septiembre del 2020.</t>
  </si>
  <si>
    <t>Municipio de Valle de Santiago, Gto.
Estado Analítico del Ejercicio del Presupuesto de Egresos.
Clasificación Administrativa.
Del 01 de Enero al 30 de Septiembre del 2020.</t>
  </si>
  <si>
    <t>Municipio de Valle de Santiago, Gto.
Estado Analítico del Ejercicio del Presupuesto de Egresos. 
Clasificación por Objeto del Gasto (Capítulo y Concepto).
Del 01 de Enero al 30 de Septiembre del 2020.</t>
  </si>
  <si>
    <t>Gobierno (Federal/Estatal/Municipal) de Municipio de Valle de Santiago, Gto.
Estado Analítico del Ejercicio del Presupuesto de Egresos
Clasificación Administrativa
Del 1 de Enero al 30 de Septiembre 2020</t>
  </si>
  <si>
    <t>Sector Paraestatal del Gobierno (Federal/Estatal/Municipal) de Municipio de Valle de Santiago, Gto.
Estado Analítico del Ejercicio del Presupuesto de Egresos
Clasificación Administrativa
Del 1 de Enero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</si>
</sst>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8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Protection="1">
      <protection locked="0"/>
    </xf>
    <xf numFmtId="43" fontId="0" fillId="0" borderId="0" xfId="16" applyFont="1" applyProtection="1">
      <protection locked="0"/>
    </xf>
    <xf numFmtId="4" fontId="0" fillId="0" borderId="0" xfId="0" applyNumberFormat="1" applyProtection="1">
      <protection locked="0"/>
    </xf>
    <xf numFmtId="0" fontId="7" fillId="0" borderId="0" xfId="0" applyFont="1" applyFill="1" applyBorder="1" applyProtection="1"/>
    <xf numFmtId="0" fontId="3" fillId="0" borderId="5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0" fontId="7" fillId="0" borderId="6" xfId="0" applyFont="1" applyFill="1" applyBorder="1" applyAlignment="1" applyProtection="1">
      <alignment horizontal="left"/>
      <protection locked="0"/>
    </xf>
    <xf numFmtId="4" fontId="3" fillId="0" borderId="13" xfId="0" applyNumberFormat="1" applyFont="1" applyFill="1" applyBorder="1" applyProtection="1">
      <protection locked="0"/>
    </xf>
    <xf numFmtId="4" fontId="3" fillId="0" borderId="15" xfId="0" applyNumberFormat="1" applyFont="1" applyFill="1" applyBorder="1" applyProtection="1">
      <protection locked="0"/>
    </xf>
    <xf numFmtId="4" fontId="3" fillId="0" borderId="14" xfId="0" applyNumberFormat="1" applyFont="1" applyFill="1" applyBorder="1" applyProtection="1">
      <protection locked="0"/>
    </xf>
    <xf numFmtId="4" fontId="7" fillId="0" borderId="14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left"/>
    </xf>
    <xf numFmtId="0" fontId="8" fillId="0" borderId="1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3" fillId="0" borderId="1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7" fillId="0" borderId="6" xfId="0" applyFont="1" applyFill="1" applyBorder="1" applyAlignment="1" applyProtection="1">
      <alignment horizontal="left"/>
      <protection locked="0"/>
    </xf>
    <xf numFmtId="4" fontId="7" fillId="0" borderId="14" xfId="0" applyNumberFormat="1" applyFont="1" applyFill="1" applyBorder="1" applyProtection="1">
      <protection locked="0"/>
    </xf>
    <xf numFmtId="0" fontId="3" fillId="0" borderId="0" xfId="0" applyFont="1" applyBorder="1" applyProtection="1"/>
    <xf numFmtId="0" fontId="3" fillId="0" borderId="6" xfId="0" applyFont="1" applyBorder="1" applyProtection="1"/>
    <xf numFmtId="0" fontId="7" fillId="0" borderId="5" xfId="0" applyFont="1" applyFill="1" applyBorder="1" applyProtection="1">
      <protection locked="0"/>
    </xf>
    <xf numFmtId="0" fontId="3" fillId="0" borderId="13" xfId="0" applyFont="1" applyBorder="1" applyProtection="1">
      <protection locked="0"/>
    </xf>
    <xf numFmtId="4" fontId="3" fillId="0" borderId="15" xfId="0" applyNumberFormat="1" applyFont="1" applyBorder="1" applyProtection="1">
      <protection locked="0"/>
    </xf>
    <xf numFmtId="4" fontId="3" fillId="0" borderId="14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8" xfId="9" applyNumberFormat="1" applyFont="1" applyFill="1" applyBorder="1" applyAlignment="1">
      <alignment horizontal="center" vertical="center" wrapText="1"/>
    </xf>
    <xf numFmtId="4" fontId="3" fillId="0" borderId="15" xfId="0" applyNumberFormat="1" applyFont="1" applyFill="1" applyBorder="1" applyProtection="1">
      <protection locked="0"/>
    </xf>
    <xf numFmtId="4" fontId="3" fillId="0" borderId="14" xfId="0" applyNumberFormat="1" applyFont="1" applyFill="1" applyBorder="1" applyProtection="1">
      <protection locked="0"/>
    </xf>
    <xf numFmtId="0" fontId="3" fillId="0" borderId="4" xfId="0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3" fillId="0" borderId="3" xfId="9" applyFont="1" applyFill="1" applyBorder="1" applyAlignment="1">
      <alignment horizontal="center" vertical="center"/>
    </xf>
    <xf numFmtId="0" fontId="3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3" fillId="0" borderId="13" xfId="9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4" fontId="3" fillId="0" borderId="13" xfId="0" applyNumberFormat="1" applyFont="1" applyFill="1" applyBorder="1" applyProtection="1">
      <protection locked="0"/>
    </xf>
    <xf numFmtId="4" fontId="3" fillId="0" borderId="15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0" fontId="7" fillId="0" borderId="9" xfId="0" applyFont="1" applyFill="1" applyBorder="1" applyProtection="1">
      <protection locked="0"/>
    </xf>
    <xf numFmtId="0" fontId="7" fillId="0" borderId="10" xfId="0" applyFont="1" applyFill="1" applyBorder="1" applyAlignment="1" applyProtection="1">
      <alignment horizontal="left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</cellXfs>
  <cellStyles count="25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2 2" xfId="18" xr:uid="{57FCCCEB-7863-45C0-A02C-A73BEA8F70A7}"/>
    <cellStyle name="Millares 2 3" xfId="4" xr:uid="{00000000-0005-0000-0000-000003000000}"/>
    <cellStyle name="Millares 2 3 2" xfId="19" xr:uid="{B454ADE2-4223-434D-AA03-F9B74882F0BF}"/>
    <cellStyle name="Millares 2 4" xfId="17" xr:uid="{FE462B9D-1A38-4498-8FE2-3E5E1B15DF07}"/>
    <cellStyle name="Millares 3" xfId="5" xr:uid="{00000000-0005-0000-0000-000004000000}"/>
    <cellStyle name="Millares 3 2" xfId="20" xr:uid="{C0736194-A378-4426-9D7F-960471B33A78}"/>
    <cellStyle name="Moneda 2" xfId="6" xr:uid="{00000000-0005-0000-0000-000005000000}"/>
    <cellStyle name="Moneda 2 2" xfId="21" xr:uid="{2CFE9A7E-2171-4CE5-95C2-D7E68E269398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2" xr:uid="{5DBDCC1B-5072-404C-A2E1-A1546A6339BD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1D1FAB41-045D-4F25-8D11-D571D0C09FFD}"/>
    <cellStyle name="Normal 6 3" xfId="23" xr:uid="{60CB260A-310D-43BB-B5EC-D09467217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showGridLines="0" tabSelected="1" zoomScaleNormal="100" workbookViewId="0">
      <selection sqref="A1:H1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66" t="s">
        <v>192</v>
      </c>
      <c r="B1" s="67"/>
      <c r="C1" s="67"/>
      <c r="D1" s="67"/>
      <c r="E1" s="67"/>
      <c r="F1" s="67"/>
      <c r="G1" s="67"/>
      <c r="H1" s="68"/>
    </row>
    <row r="2" spans="1:8" x14ac:dyDescent="0.2">
      <c r="A2" s="71" t="s">
        <v>54</v>
      </c>
      <c r="B2" s="72"/>
      <c r="C2" s="66" t="s">
        <v>60</v>
      </c>
      <c r="D2" s="67"/>
      <c r="E2" s="67"/>
      <c r="F2" s="67"/>
      <c r="G2" s="68"/>
      <c r="H2" s="69" t="s">
        <v>59</v>
      </c>
    </row>
    <row r="3" spans="1:8" ht="24.95" customHeight="1" x14ac:dyDescent="0.2">
      <c r="A3" s="73"/>
      <c r="B3" s="74"/>
      <c r="C3" s="3" t="s">
        <v>55</v>
      </c>
      <c r="D3" s="3" t="s">
        <v>125</v>
      </c>
      <c r="E3" s="3" t="s">
        <v>56</v>
      </c>
      <c r="F3" s="3" t="s">
        <v>57</v>
      </c>
      <c r="G3" s="3" t="s">
        <v>58</v>
      </c>
      <c r="H3" s="70"/>
    </row>
    <row r="4" spans="1:8" x14ac:dyDescent="0.2">
      <c r="A4" s="75"/>
      <c r="B4" s="76"/>
      <c r="C4" s="4">
        <v>1</v>
      </c>
      <c r="D4" s="4">
        <v>2</v>
      </c>
      <c r="E4" s="4" t="s">
        <v>126</v>
      </c>
      <c r="F4" s="4">
        <v>4</v>
      </c>
      <c r="G4" s="4">
        <v>5</v>
      </c>
      <c r="H4" s="4" t="s">
        <v>127</v>
      </c>
    </row>
    <row r="5" spans="1:8" x14ac:dyDescent="0.2">
      <c r="A5" s="18" t="s">
        <v>61</v>
      </c>
      <c r="B5" s="9"/>
      <c r="C5" s="14">
        <v>162903879.90000001</v>
      </c>
      <c r="D5" s="14">
        <v>1432847.4700000002</v>
      </c>
      <c r="E5" s="14">
        <v>164336727.37</v>
      </c>
      <c r="F5" s="14">
        <v>102693157.65000001</v>
      </c>
      <c r="G5" s="14">
        <v>101915594.25999999</v>
      </c>
      <c r="H5" s="14">
        <v>61643569.719999999</v>
      </c>
    </row>
    <row r="6" spans="1:8" x14ac:dyDescent="0.2">
      <c r="A6" s="19">
        <v>1100</v>
      </c>
      <c r="B6" s="11" t="s">
        <v>70</v>
      </c>
      <c r="C6" s="15">
        <v>105640189.41</v>
      </c>
      <c r="D6" s="15">
        <v>144555.07</v>
      </c>
      <c r="E6" s="15">
        <v>105784744.47999999</v>
      </c>
      <c r="F6" s="15">
        <v>73920771.829999998</v>
      </c>
      <c r="G6" s="15">
        <v>73903127.5</v>
      </c>
      <c r="H6" s="15">
        <v>31863972.649999991</v>
      </c>
    </row>
    <row r="7" spans="1:8" x14ac:dyDescent="0.2">
      <c r="A7" s="19">
        <v>1200</v>
      </c>
      <c r="B7" s="11" t="s">
        <v>71</v>
      </c>
      <c r="C7" s="15">
        <v>1600000</v>
      </c>
      <c r="D7" s="15">
        <v>1734077.87</v>
      </c>
      <c r="E7" s="15">
        <v>3334077.87</v>
      </c>
      <c r="F7" s="15">
        <v>2429693.4900000002</v>
      </c>
      <c r="G7" s="15">
        <v>2429693.4900000002</v>
      </c>
      <c r="H7" s="15">
        <v>904384.37999999989</v>
      </c>
    </row>
    <row r="8" spans="1:8" x14ac:dyDescent="0.2">
      <c r="A8" s="19">
        <v>1300</v>
      </c>
      <c r="B8" s="11" t="s">
        <v>72</v>
      </c>
      <c r="C8" s="15">
        <v>21668559</v>
      </c>
      <c r="D8" s="15">
        <v>67860.009999999995</v>
      </c>
      <c r="E8" s="15">
        <v>21736419.010000002</v>
      </c>
      <c r="F8" s="15">
        <v>2369709.7000000002</v>
      </c>
      <c r="G8" s="15">
        <v>2285487.27</v>
      </c>
      <c r="H8" s="15">
        <v>19366709.310000002</v>
      </c>
    </row>
    <row r="9" spans="1:8" x14ac:dyDescent="0.2">
      <c r="A9" s="19">
        <v>1400</v>
      </c>
      <c r="B9" s="11" t="s">
        <v>35</v>
      </c>
      <c r="C9" s="15">
        <v>9600000</v>
      </c>
      <c r="D9" s="15">
        <v>150000</v>
      </c>
      <c r="E9" s="15">
        <v>9750000</v>
      </c>
      <c r="F9" s="15">
        <v>7450188.4199999999</v>
      </c>
      <c r="G9" s="15">
        <v>6872491.79</v>
      </c>
      <c r="H9" s="15">
        <v>2299811.58</v>
      </c>
    </row>
    <row r="10" spans="1:8" x14ac:dyDescent="0.2">
      <c r="A10" s="19">
        <v>1500</v>
      </c>
      <c r="B10" s="11" t="s">
        <v>73</v>
      </c>
      <c r="C10" s="15">
        <v>24395131.489999998</v>
      </c>
      <c r="D10" s="15">
        <v>-663645.48</v>
      </c>
      <c r="E10" s="15">
        <v>23731486.009999998</v>
      </c>
      <c r="F10" s="15">
        <v>16522794.210000001</v>
      </c>
      <c r="G10" s="15">
        <v>16424794.210000001</v>
      </c>
      <c r="H10" s="15">
        <v>7208691.799999997</v>
      </c>
    </row>
    <row r="11" spans="1:8" x14ac:dyDescent="0.2">
      <c r="A11" s="19">
        <v>1600</v>
      </c>
      <c r="B11" s="11" t="s">
        <v>36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</row>
    <row r="12" spans="1:8" x14ac:dyDescent="0.2">
      <c r="A12" s="19">
        <v>1700</v>
      </c>
      <c r="B12" s="11" t="s">
        <v>74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1:8" x14ac:dyDescent="0.2">
      <c r="A13" s="18" t="s">
        <v>62</v>
      </c>
      <c r="B13" s="9"/>
      <c r="C13" s="15">
        <v>28130587</v>
      </c>
      <c r="D13" s="15">
        <v>10779293.970000001</v>
      </c>
      <c r="E13" s="15">
        <v>38909880.969999999</v>
      </c>
      <c r="F13" s="15">
        <v>23037687.780000001</v>
      </c>
      <c r="G13" s="15">
        <v>23037687.780000001</v>
      </c>
      <c r="H13" s="15">
        <v>15872193.189999998</v>
      </c>
    </row>
    <row r="14" spans="1:8" x14ac:dyDescent="0.2">
      <c r="A14" s="19">
        <v>2100</v>
      </c>
      <c r="B14" s="11" t="s">
        <v>75</v>
      </c>
      <c r="C14" s="15">
        <v>3187700</v>
      </c>
      <c r="D14" s="15">
        <v>401810.01</v>
      </c>
      <c r="E14" s="15">
        <v>3589510.01</v>
      </c>
      <c r="F14" s="15">
        <v>1971885.23</v>
      </c>
      <c r="G14" s="15">
        <v>1971885.23</v>
      </c>
      <c r="H14" s="15">
        <v>1617624.7799999998</v>
      </c>
    </row>
    <row r="15" spans="1:8" x14ac:dyDescent="0.2">
      <c r="A15" s="19">
        <v>2200</v>
      </c>
      <c r="B15" s="11" t="s">
        <v>76</v>
      </c>
      <c r="C15" s="15">
        <v>691900</v>
      </c>
      <c r="D15" s="15">
        <v>36580</v>
      </c>
      <c r="E15" s="15">
        <v>728480</v>
      </c>
      <c r="F15" s="15">
        <v>354893.24</v>
      </c>
      <c r="G15" s="15">
        <v>354893.24</v>
      </c>
      <c r="H15" s="15">
        <v>373586.76</v>
      </c>
    </row>
    <row r="16" spans="1:8" x14ac:dyDescent="0.2">
      <c r="A16" s="19">
        <v>2300</v>
      </c>
      <c r="B16" s="11" t="s">
        <v>77</v>
      </c>
      <c r="C16" s="15">
        <v>6000</v>
      </c>
      <c r="D16" s="15">
        <v>-6000</v>
      </c>
      <c r="E16" s="15">
        <v>0</v>
      </c>
      <c r="F16" s="15">
        <v>0</v>
      </c>
      <c r="G16" s="15">
        <v>0</v>
      </c>
      <c r="H16" s="15">
        <v>0</v>
      </c>
    </row>
    <row r="17" spans="1:8" x14ac:dyDescent="0.2">
      <c r="A17" s="19">
        <v>2400</v>
      </c>
      <c r="B17" s="11" t="s">
        <v>78</v>
      </c>
      <c r="C17" s="15">
        <v>3672300</v>
      </c>
      <c r="D17" s="15">
        <v>4575841.53</v>
      </c>
      <c r="E17" s="15">
        <v>8248141.5300000003</v>
      </c>
      <c r="F17" s="15">
        <v>3276695.43</v>
      </c>
      <c r="G17" s="15">
        <v>3276695.43</v>
      </c>
      <c r="H17" s="15">
        <v>4971446.0999999996</v>
      </c>
    </row>
    <row r="18" spans="1:8" x14ac:dyDescent="0.2">
      <c r="A18" s="19">
        <v>2500</v>
      </c>
      <c r="B18" s="11" t="s">
        <v>79</v>
      </c>
      <c r="C18" s="15">
        <v>1043187</v>
      </c>
      <c r="D18" s="15">
        <v>239297.96</v>
      </c>
      <c r="E18" s="15">
        <v>1282484.96</v>
      </c>
      <c r="F18" s="15">
        <v>502050.89</v>
      </c>
      <c r="G18" s="15">
        <v>502050.89</v>
      </c>
      <c r="H18" s="15">
        <v>780434.07</v>
      </c>
    </row>
    <row r="19" spans="1:8" x14ac:dyDescent="0.2">
      <c r="A19" s="19">
        <v>2600</v>
      </c>
      <c r="B19" s="11" t="s">
        <v>80</v>
      </c>
      <c r="C19" s="15">
        <v>13859000</v>
      </c>
      <c r="D19" s="15">
        <v>554339.48</v>
      </c>
      <c r="E19" s="15">
        <v>14413339.48</v>
      </c>
      <c r="F19" s="15">
        <v>10358300.630000001</v>
      </c>
      <c r="G19" s="15">
        <v>10358300.630000001</v>
      </c>
      <c r="H19" s="15">
        <v>4055038.8499999996</v>
      </c>
    </row>
    <row r="20" spans="1:8" x14ac:dyDescent="0.2">
      <c r="A20" s="19">
        <v>2700</v>
      </c>
      <c r="B20" s="11" t="s">
        <v>81</v>
      </c>
      <c r="C20" s="15">
        <v>2048600</v>
      </c>
      <c r="D20" s="15">
        <v>3576134.99</v>
      </c>
      <c r="E20" s="15">
        <v>5624734.9900000002</v>
      </c>
      <c r="F20" s="15">
        <v>3319970.11</v>
      </c>
      <c r="G20" s="15">
        <v>3319970.11</v>
      </c>
      <c r="H20" s="15">
        <v>2304764.8800000004</v>
      </c>
    </row>
    <row r="21" spans="1:8" x14ac:dyDescent="0.2">
      <c r="A21" s="19">
        <v>2800</v>
      </c>
      <c r="B21" s="11" t="s">
        <v>82</v>
      </c>
      <c r="C21" s="15">
        <v>0</v>
      </c>
      <c r="D21" s="15">
        <v>425000</v>
      </c>
      <c r="E21" s="15">
        <v>425000</v>
      </c>
      <c r="F21" s="15">
        <v>0</v>
      </c>
      <c r="G21" s="15">
        <v>0</v>
      </c>
      <c r="H21" s="15">
        <v>425000</v>
      </c>
    </row>
    <row r="22" spans="1:8" x14ac:dyDescent="0.2">
      <c r="A22" s="19">
        <v>2900</v>
      </c>
      <c r="B22" s="11" t="s">
        <v>83</v>
      </c>
      <c r="C22" s="15">
        <v>3621900</v>
      </c>
      <c r="D22" s="15">
        <v>976290</v>
      </c>
      <c r="E22" s="15">
        <v>4598190</v>
      </c>
      <c r="F22" s="15">
        <v>3253892.25</v>
      </c>
      <c r="G22" s="15">
        <v>3253892.25</v>
      </c>
      <c r="H22" s="15">
        <v>1344297.75</v>
      </c>
    </row>
    <row r="23" spans="1:8" x14ac:dyDescent="0.2">
      <c r="A23" s="18" t="s">
        <v>63</v>
      </c>
      <c r="B23" s="9"/>
      <c r="C23" s="15">
        <v>54623238.100000001</v>
      </c>
      <c r="D23" s="15">
        <v>14174952.849999998</v>
      </c>
      <c r="E23" s="15">
        <v>68798190.950000003</v>
      </c>
      <c r="F23" s="15">
        <v>40793726.219999999</v>
      </c>
      <c r="G23" s="15">
        <v>40276859.850000001</v>
      </c>
      <c r="H23" s="15">
        <v>28004464.730000004</v>
      </c>
    </row>
    <row r="24" spans="1:8" x14ac:dyDescent="0.2">
      <c r="A24" s="19">
        <v>3100</v>
      </c>
      <c r="B24" s="11" t="s">
        <v>84</v>
      </c>
      <c r="C24" s="15">
        <v>14033900</v>
      </c>
      <c r="D24" s="15">
        <v>1618760</v>
      </c>
      <c r="E24" s="15">
        <v>15652660</v>
      </c>
      <c r="F24" s="15">
        <v>10510353.93</v>
      </c>
      <c r="G24" s="15">
        <v>10510353.93</v>
      </c>
      <c r="H24" s="15">
        <v>5142306.07</v>
      </c>
    </row>
    <row r="25" spans="1:8" x14ac:dyDescent="0.2">
      <c r="A25" s="19">
        <v>3200</v>
      </c>
      <c r="B25" s="11" t="s">
        <v>85</v>
      </c>
      <c r="C25" s="15">
        <v>715000</v>
      </c>
      <c r="D25" s="15">
        <v>1540704.35</v>
      </c>
      <c r="E25" s="15">
        <v>2255704.35</v>
      </c>
      <c r="F25" s="15">
        <v>1536120.58</v>
      </c>
      <c r="G25" s="15">
        <v>1536120.58</v>
      </c>
      <c r="H25" s="15">
        <v>719583.77</v>
      </c>
    </row>
    <row r="26" spans="1:8" x14ac:dyDescent="0.2">
      <c r="A26" s="19">
        <v>3300</v>
      </c>
      <c r="B26" s="11" t="s">
        <v>86</v>
      </c>
      <c r="C26" s="15">
        <v>5361269.0999999996</v>
      </c>
      <c r="D26" s="15">
        <v>12608023.220000001</v>
      </c>
      <c r="E26" s="15">
        <v>17969292.32</v>
      </c>
      <c r="F26" s="15">
        <v>11212701.380000001</v>
      </c>
      <c r="G26" s="15">
        <v>10825576.01</v>
      </c>
      <c r="H26" s="15">
        <v>6756590.9399999995</v>
      </c>
    </row>
    <row r="27" spans="1:8" x14ac:dyDescent="0.2">
      <c r="A27" s="19">
        <v>3400</v>
      </c>
      <c r="B27" s="11" t="s">
        <v>87</v>
      </c>
      <c r="C27" s="15">
        <v>1716000</v>
      </c>
      <c r="D27" s="15">
        <v>970137</v>
      </c>
      <c r="E27" s="15">
        <v>2686137</v>
      </c>
      <c r="F27" s="15">
        <v>1951056.35</v>
      </c>
      <c r="G27" s="15">
        <v>1951056.35</v>
      </c>
      <c r="H27" s="15">
        <v>735080.64999999991</v>
      </c>
    </row>
    <row r="28" spans="1:8" x14ac:dyDescent="0.2">
      <c r="A28" s="19">
        <v>3500</v>
      </c>
      <c r="B28" s="11" t="s">
        <v>88</v>
      </c>
      <c r="C28" s="15">
        <v>1373400</v>
      </c>
      <c r="D28" s="15">
        <v>420752.43</v>
      </c>
      <c r="E28" s="15">
        <v>1794152.43</v>
      </c>
      <c r="F28" s="15">
        <v>830521.74</v>
      </c>
      <c r="G28" s="15">
        <v>830521.74</v>
      </c>
      <c r="H28" s="15">
        <v>963630.69</v>
      </c>
    </row>
    <row r="29" spans="1:8" x14ac:dyDescent="0.2">
      <c r="A29" s="19">
        <v>3600</v>
      </c>
      <c r="B29" s="11" t="s">
        <v>89</v>
      </c>
      <c r="C29" s="15">
        <v>1978500</v>
      </c>
      <c r="D29" s="15">
        <v>176403</v>
      </c>
      <c r="E29" s="15">
        <v>2154903</v>
      </c>
      <c r="F29" s="15">
        <v>1183000.9099999999</v>
      </c>
      <c r="G29" s="15">
        <v>1183000.9099999999</v>
      </c>
      <c r="H29" s="15">
        <v>971902.09000000008</v>
      </c>
    </row>
    <row r="30" spans="1:8" x14ac:dyDescent="0.2">
      <c r="A30" s="19">
        <v>3700</v>
      </c>
      <c r="B30" s="11" t="s">
        <v>90</v>
      </c>
      <c r="C30" s="15">
        <v>527200</v>
      </c>
      <c r="D30" s="15">
        <v>62721</v>
      </c>
      <c r="E30" s="15">
        <v>589921</v>
      </c>
      <c r="F30" s="15">
        <v>93295.039999999994</v>
      </c>
      <c r="G30" s="15">
        <v>93295.039999999994</v>
      </c>
      <c r="H30" s="15">
        <v>496625.96</v>
      </c>
    </row>
    <row r="31" spans="1:8" x14ac:dyDescent="0.2">
      <c r="A31" s="19">
        <v>3800</v>
      </c>
      <c r="B31" s="11" t="s">
        <v>91</v>
      </c>
      <c r="C31" s="15">
        <v>4475000</v>
      </c>
      <c r="D31" s="15">
        <v>-125246.01</v>
      </c>
      <c r="E31" s="15">
        <v>4349753.99</v>
      </c>
      <c r="F31" s="15">
        <v>387158.8</v>
      </c>
      <c r="G31" s="15">
        <v>387158.8</v>
      </c>
      <c r="H31" s="15">
        <v>3962595.1900000004</v>
      </c>
    </row>
    <row r="32" spans="1:8" x14ac:dyDescent="0.2">
      <c r="A32" s="19">
        <v>3900</v>
      </c>
      <c r="B32" s="11" t="s">
        <v>19</v>
      </c>
      <c r="C32" s="15">
        <v>24442969</v>
      </c>
      <c r="D32" s="15">
        <v>-3097302.14</v>
      </c>
      <c r="E32" s="15">
        <v>21345666.859999999</v>
      </c>
      <c r="F32" s="15">
        <v>13089517.49</v>
      </c>
      <c r="G32" s="15">
        <v>12959776.49</v>
      </c>
      <c r="H32" s="15">
        <v>8256149.3699999992</v>
      </c>
    </row>
    <row r="33" spans="1:8" x14ac:dyDescent="0.2">
      <c r="A33" s="18" t="s">
        <v>64</v>
      </c>
      <c r="B33" s="9"/>
      <c r="C33" s="15">
        <v>39195202</v>
      </c>
      <c r="D33" s="15">
        <v>42790323.5</v>
      </c>
      <c r="E33" s="15">
        <v>81985525.5</v>
      </c>
      <c r="F33" s="15">
        <v>38413643.310000002</v>
      </c>
      <c r="G33" s="15">
        <v>38232403.310000002</v>
      </c>
      <c r="H33" s="15">
        <v>43571882.189999998</v>
      </c>
    </row>
    <row r="34" spans="1:8" x14ac:dyDescent="0.2">
      <c r="A34" s="19">
        <v>4100</v>
      </c>
      <c r="B34" s="11" t="s">
        <v>92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8" x14ac:dyDescent="0.2">
      <c r="A35" s="19">
        <v>4200</v>
      </c>
      <c r="B35" s="11" t="s">
        <v>93</v>
      </c>
      <c r="C35" s="15">
        <v>15471412</v>
      </c>
      <c r="D35" s="15">
        <v>126700</v>
      </c>
      <c r="E35" s="15">
        <v>15598112</v>
      </c>
      <c r="F35" s="15">
        <v>11628936.050000001</v>
      </c>
      <c r="G35" s="15">
        <v>11628936.050000001</v>
      </c>
      <c r="H35" s="15">
        <v>3969175.9499999993</v>
      </c>
    </row>
    <row r="36" spans="1:8" x14ac:dyDescent="0.2">
      <c r="A36" s="19">
        <v>4300</v>
      </c>
      <c r="B36" s="11" t="s">
        <v>94</v>
      </c>
      <c r="C36" s="15">
        <v>20000</v>
      </c>
      <c r="D36" s="15">
        <v>11967050</v>
      </c>
      <c r="E36" s="15">
        <v>11987050</v>
      </c>
      <c r="F36" s="15">
        <v>1079260.6200000001</v>
      </c>
      <c r="G36" s="15">
        <v>1079260.6200000001</v>
      </c>
      <c r="H36" s="15">
        <v>10907789.379999999</v>
      </c>
    </row>
    <row r="37" spans="1:8" x14ac:dyDescent="0.2">
      <c r="A37" s="19">
        <v>4400</v>
      </c>
      <c r="B37" s="11" t="s">
        <v>95</v>
      </c>
      <c r="C37" s="15">
        <v>15104000</v>
      </c>
      <c r="D37" s="15">
        <v>30754190.5</v>
      </c>
      <c r="E37" s="15">
        <v>45858190.5</v>
      </c>
      <c r="F37" s="15">
        <v>20888379.140000001</v>
      </c>
      <c r="G37" s="15">
        <v>20707139.140000001</v>
      </c>
      <c r="H37" s="15">
        <v>24969811.359999999</v>
      </c>
    </row>
    <row r="38" spans="1:8" x14ac:dyDescent="0.2">
      <c r="A38" s="19">
        <v>4500</v>
      </c>
      <c r="B38" s="11" t="s">
        <v>41</v>
      </c>
      <c r="C38" s="15">
        <v>8354790</v>
      </c>
      <c r="D38" s="15">
        <v>-92617</v>
      </c>
      <c r="E38" s="15">
        <v>8262173</v>
      </c>
      <c r="F38" s="15">
        <v>4762067.5</v>
      </c>
      <c r="G38" s="15">
        <v>4762067.5</v>
      </c>
      <c r="H38" s="15">
        <v>3500105.5</v>
      </c>
    </row>
    <row r="39" spans="1:8" x14ac:dyDescent="0.2">
      <c r="A39" s="19">
        <v>4600</v>
      </c>
      <c r="B39" s="11" t="s">
        <v>96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19">
        <v>4700</v>
      </c>
      <c r="B40" s="11" t="s">
        <v>97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19">
        <v>4800</v>
      </c>
      <c r="B41" s="11" t="s">
        <v>37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</row>
    <row r="42" spans="1:8" x14ac:dyDescent="0.2">
      <c r="A42" s="19">
        <v>4900</v>
      </c>
      <c r="B42" s="11" t="s">
        <v>98</v>
      </c>
      <c r="C42" s="15">
        <v>245000</v>
      </c>
      <c r="D42" s="15">
        <v>35000</v>
      </c>
      <c r="E42" s="15">
        <v>280000</v>
      </c>
      <c r="F42" s="15">
        <v>55000</v>
      </c>
      <c r="G42" s="15">
        <v>55000</v>
      </c>
      <c r="H42" s="15">
        <v>225000</v>
      </c>
    </row>
    <row r="43" spans="1:8" x14ac:dyDescent="0.2">
      <c r="A43" s="18" t="s">
        <v>65</v>
      </c>
      <c r="B43" s="9"/>
      <c r="C43" s="15">
        <v>12598950.16</v>
      </c>
      <c r="D43" s="15">
        <v>-1184059.5899999999</v>
      </c>
      <c r="E43" s="15">
        <v>11414890.57</v>
      </c>
      <c r="F43" s="15">
        <v>3577118.5999999996</v>
      </c>
      <c r="G43" s="15">
        <v>3558118.5999999996</v>
      </c>
      <c r="H43" s="15">
        <v>7837771.9700000007</v>
      </c>
    </row>
    <row r="44" spans="1:8" x14ac:dyDescent="0.2">
      <c r="A44" s="19">
        <v>5100</v>
      </c>
      <c r="B44" s="11" t="s">
        <v>99</v>
      </c>
      <c r="C44" s="15">
        <v>1401200</v>
      </c>
      <c r="D44" s="15">
        <v>574640.41</v>
      </c>
      <c r="E44" s="15">
        <v>1975840.4100000001</v>
      </c>
      <c r="F44" s="15">
        <v>713969.5</v>
      </c>
      <c r="G44" s="15">
        <v>713969.5</v>
      </c>
      <c r="H44" s="15">
        <v>1261870.9100000001</v>
      </c>
    </row>
    <row r="45" spans="1:8" x14ac:dyDescent="0.2">
      <c r="A45" s="19">
        <v>5200</v>
      </c>
      <c r="B45" s="11" t="s">
        <v>100</v>
      </c>
      <c r="C45" s="15">
        <v>420000</v>
      </c>
      <c r="D45" s="15">
        <v>1090500</v>
      </c>
      <c r="E45" s="15">
        <v>1510500</v>
      </c>
      <c r="F45" s="15">
        <v>28428.38</v>
      </c>
      <c r="G45" s="15">
        <v>28428.38</v>
      </c>
      <c r="H45" s="15">
        <v>1482071.62</v>
      </c>
    </row>
    <row r="46" spans="1:8" x14ac:dyDescent="0.2">
      <c r="A46" s="19">
        <v>5300</v>
      </c>
      <c r="B46" s="11" t="s">
        <v>101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</row>
    <row r="47" spans="1:8" x14ac:dyDescent="0.2">
      <c r="A47" s="19">
        <v>5400</v>
      </c>
      <c r="B47" s="11" t="s">
        <v>102</v>
      </c>
      <c r="C47" s="15">
        <v>7305000</v>
      </c>
      <c r="D47" s="15">
        <v>-850000</v>
      </c>
      <c r="E47" s="15">
        <v>6455000</v>
      </c>
      <c r="F47" s="15">
        <v>2535000.0099999998</v>
      </c>
      <c r="G47" s="15">
        <v>2535000.0099999998</v>
      </c>
      <c r="H47" s="15">
        <v>3919999.99</v>
      </c>
    </row>
    <row r="48" spans="1:8" x14ac:dyDescent="0.2">
      <c r="A48" s="19">
        <v>5500</v>
      </c>
      <c r="B48" s="11" t="s">
        <v>103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</row>
    <row r="49" spans="1:8" x14ac:dyDescent="0.2">
      <c r="A49" s="19">
        <v>5600</v>
      </c>
      <c r="B49" s="11" t="s">
        <v>104</v>
      </c>
      <c r="C49" s="15">
        <v>460750.16</v>
      </c>
      <c r="D49" s="15">
        <v>5800</v>
      </c>
      <c r="E49" s="15">
        <v>466550.16</v>
      </c>
      <c r="F49" s="15">
        <v>299720.71000000002</v>
      </c>
      <c r="G49" s="15">
        <v>280720.71000000002</v>
      </c>
      <c r="H49" s="15">
        <v>166829.44999999995</v>
      </c>
    </row>
    <row r="50" spans="1:8" x14ac:dyDescent="0.2">
      <c r="A50" s="19">
        <v>5700</v>
      </c>
      <c r="B50" s="11" t="s">
        <v>105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</row>
    <row r="51" spans="1:8" x14ac:dyDescent="0.2">
      <c r="A51" s="19">
        <v>5800</v>
      </c>
      <c r="B51" s="11" t="s">
        <v>106</v>
      </c>
      <c r="C51" s="15">
        <v>3000000</v>
      </c>
      <c r="D51" s="15">
        <v>-2000000</v>
      </c>
      <c r="E51" s="15">
        <v>1000000</v>
      </c>
      <c r="F51" s="15">
        <v>0</v>
      </c>
      <c r="G51" s="15">
        <v>0</v>
      </c>
      <c r="H51" s="15">
        <v>1000000</v>
      </c>
    </row>
    <row r="52" spans="1:8" x14ac:dyDescent="0.2">
      <c r="A52" s="19">
        <v>5900</v>
      </c>
      <c r="B52" s="11" t="s">
        <v>107</v>
      </c>
      <c r="C52" s="15">
        <v>12000</v>
      </c>
      <c r="D52" s="15">
        <v>-5000</v>
      </c>
      <c r="E52" s="15">
        <v>7000</v>
      </c>
      <c r="F52" s="15">
        <v>0</v>
      </c>
      <c r="G52" s="15">
        <v>0</v>
      </c>
      <c r="H52" s="15">
        <v>7000</v>
      </c>
    </row>
    <row r="53" spans="1:8" x14ac:dyDescent="0.2">
      <c r="A53" s="18" t="s">
        <v>66</v>
      </c>
      <c r="B53" s="9"/>
      <c r="C53" s="15">
        <v>120200000</v>
      </c>
      <c r="D53" s="15">
        <v>99095897.769999996</v>
      </c>
      <c r="E53" s="15">
        <v>219295897.76999998</v>
      </c>
      <c r="F53" s="15">
        <v>92803414.640000001</v>
      </c>
      <c r="G53" s="15">
        <v>87322912.760000005</v>
      </c>
      <c r="H53" s="15">
        <v>126492483.12999998</v>
      </c>
    </row>
    <row r="54" spans="1:8" x14ac:dyDescent="0.2">
      <c r="A54" s="19">
        <v>6100</v>
      </c>
      <c r="B54" s="11" t="s">
        <v>108</v>
      </c>
      <c r="C54" s="15">
        <v>120200000</v>
      </c>
      <c r="D54" s="15">
        <v>99095897.769999996</v>
      </c>
      <c r="E54" s="15">
        <v>219295897.76999998</v>
      </c>
      <c r="F54" s="15">
        <v>92803414.640000001</v>
      </c>
      <c r="G54" s="15">
        <v>87322912.760000005</v>
      </c>
      <c r="H54" s="15">
        <v>126492483.12999998</v>
      </c>
    </row>
    <row r="55" spans="1:8" x14ac:dyDescent="0.2">
      <c r="A55" s="19">
        <v>6200</v>
      </c>
      <c r="B55" s="11" t="s">
        <v>109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</row>
    <row r="56" spans="1:8" x14ac:dyDescent="0.2">
      <c r="A56" s="19">
        <v>6300</v>
      </c>
      <c r="B56" s="11" t="s">
        <v>110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</row>
    <row r="57" spans="1:8" x14ac:dyDescent="0.2">
      <c r="A57" s="18" t="s">
        <v>67</v>
      </c>
      <c r="B57" s="9"/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</row>
    <row r="58" spans="1:8" x14ac:dyDescent="0.2">
      <c r="A58" s="19">
        <v>7100</v>
      </c>
      <c r="B58" s="11" t="s">
        <v>111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</row>
    <row r="59" spans="1:8" x14ac:dyDescent="0.2">
      <c r="A59" s="19">
        <v>7200</v>
      </c>
      <c r="B59" s="11" t="s">
        <v>112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</row>
    <row r="60" spans="1:8" x14ac:dyDescent="0.2">
      <c r="A60" s="19">
        <v>7300</v>
      </c>
      <c r="B60" s="11" t="s">
        <v>113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</row>
    <row r="61" spans="1:8" x14ac:dyDescent="0.2">
      <c r="A61" s="19">
        <v>7400</v>
      </c>
      <c r="B61" s="11" t="s">
        <v>114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</row>
    <row r="62" spans="1:8" x14ac:dyDescent="0.2">
      <c r="A62" s="19">
        <v>7500</v>
      </c>
      <c r="B62" s="11" t="s">
        <v>115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</row>
    <row r="63" spans="1:8" x14ac:dyDescent="0.2">
      <c r="A63" s="19">
        <v>7600</v>
      </c>
      <c r="B63" s="11" t="s">
        <v>116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</row>
    <row r="64" spans="1:8" x14ac:dyDescent="0.2">
      <c r="A64" s="19">
        <v>7900</v>
      </c>
      <c r="B64" s="11" t="s">
        <v>117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</row>
    <row r="65" spans="1:8" x14ac:dyDescent="0.2">
      <c r="A65" s="18" t="s">
        <v>68</v>
      </c>
      <c r="B65" s="9"/>
      <c r="C65" s="15">
        <v>0</v>
      </c>
      <c r="D65" s="15">
        <v>4983415.38</v>
      </c>
      <c r="E65" s="15">
        <v>4983415.38</v>
      </c>
      <c r="F65" s="15">
        <v>2822641.71</v>
      </c>
      <c r="G65" s="15">
        <v>2822641.71</v>
      </c>
      <c r="H65" s="15">
        <v>2160773.67</v>
      </c>
    </row>
    <row r="66" spans="1:8" x14ac:dyDescent="0.2">
      <c r="A66" s="19">
        <v>8100</v>
      </c>
      <c r="B66" s="11" t="s">
        <v>38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</row>
    <row r="67" spans="1:8" x14ac:dyDescent="0.2">
      <c r="A67" s="19">
        <v>8300</v>
      </c>
      <c r="B67" s="11" t="s">
        <v>39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</row>
    <row r="68" spans="1:8" x14ac:dyDescent="0.2">
      <c r="A68" s="19">
        <v>8500</v>
      </c>
      <c r="B68" s="11" t="s">
        <v>40</v>
      </c>
      <c r="C68" s="15">
        <v>0</v>
      </c>
      <c r="D68" s="15">
        <v>4983415.38</v>
      </c>
      <c r="E68" s="15">
        <v>4983415.38</v>
      </c>
      <c r="F68" s="15">
        <v>2822641.71</v>
      </c>
      <c r="G68" s="15">
        <v>2822641.71</v>
      </c>
      <c r="H68" s="15">
        <v>2160773.67</v>
      </c>
    </row>
    <row r="69" spans="1:8" x14ac:dyDescent="0.2">
      <c r="A69" s="18" t="s">
        <v>69</v>
      </c>
      <c r="B69" s="9"/>
      <c r="C69" s="15">
        <v>3107142.84</v>
      </c>
      <c r="D69" s="15">
        <v>-67489</v>
      </c>
      <c r="E69" s="15">
        <v>3039653.84</v>
      </c>
      <c r="F69" s="15">
        <v>1915270.88</v>
      </c>
      <c r="G69" s="15">
        <v>1915270.88</v>
      </c>
      <c r="H69" s="15">
        <v>1124382.96</v>
      </c>
    </row>
    <row r="70" spans="1:8" x14ac:dyDescent="0.2">
      <c r="A70" s="19">
        <v>9100</v>
      </c>
      <c r="B70" s="11" t="s">
        <v>118</v>
      </c>
      <c r="C70" s="15">
        <v>1607142.84</v>
      </c>
      <c r="D70" s="15">
        <v>0</v>
      </c>
      <c r="E70" s="15">
        <v>1607142.84</v>
      </c>
      <c r="F70" s="15">
        <v>1205357.1299999999</v>
      </c>
      <c r="G70" s="15">
        <v>1205357.1299999999</v>
      </c>
      <c r="H70" s="15">
        <v>401785.7100000002</v>
      </c>
    </row>
    <row r="71" spans="1:8" x14ac:dyDescent="0.2">
      <c r="A71" s="19">
        <v>9200</v>
      </c>
      <c r="B71" s="11" t="s">
        <v>119</v>
      </c>
      <c r="C71" s="15">
        <v>1500000</v>
      </c>
      <c r="D71" s="15">
        <v>-67489</v>
      </c>
      <c r="E71" s="15">
        <v>1432511</v>
      </c>
      <c r="F71" s="15">
        <v>709913.75</v>
      </c>
      <c r="G71" s="15">
        <v>709913.75</v>
      </c>
      <c r="H71" s="15">
        <v>722597.25</v>
      </c>
    </row>
    <row r="72" spans="1:8" x14ac:dyDescent="0.2">
      <c r="A72" s="19">
        <v>9300</v>
      </c>
      <c r="B72" s="11" t="s">
        <v>120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</row>
    <row r="73" spans="1:8" x14ac:dyDescent="0.2">
      <c r="A73" s="19">
        <v>9400</v>
      </c>
      <c r="B73" s="11" t="s">
        <v>121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</row>
    <row r="74" spans="1:8" x14ac:dyDescent="0.2">
      <c r="A74" s="19">
        <v>9500</v>
      </c>
      <c r="B74" s="11" t="s">
        <v>122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</row>
    <row r="75" spans="1:8" x14ac:dyDescent="0.2">
      <c r="A75" s="19">
        <v>9600</v>
      </c>
      <c r="B75" s="11" t="s">
        <v>123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</row>
    <row r="76" spans="1:8" x14ac:dyDescent="0.2">
      <c r="A76" s="19">
        <v>9900</v>
      </c>
      <c r="B76" s="12" t="s">
        <v>124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</row>
    <row r="77" spans="1:8" x14ac:dyDescent="0.2">
      <c r="A77" s="10"/>
      <c r="B77" s="13" t="s">
        <v>53</v>
      </c>
      <c r="C77" s="17">
        <v>420759000</v>
      </c>
      <c r="D77" s="17">
        <v>172005182.34999996</v>
      </c>
      <c r="E77" s="17">
        <v>592764182.35000002</v>
      </c>
      <c r="F77" s="17">
        <v>306056660.78999996</v>
      </c>
      <c r="G77" s="17">
        <v>299081489.14999998</v>
      </c>
      <c r="H77" s="17">
        <v>286707521.55999994</v>
      </c>
    </row>
    <row r="79" spans="1:8" x14ac:dyDescent="0.2">
      <c r="A79" s="1" t="s">
        <v>188</v>
      </c>
    </row>
    <row r="84" spans="8:8" x14ac:dyDescent="0.2">
      <c r="H84" s="7"/>
    </row>
    <row r="85" spans="8:8" x14ac:dyDescent="0.2">
      <c r="H85" s="7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showGridLines="0" zoomScaleNormal="100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49.5" customHeight="1" x14ac:dyDescent="0.2">
      <c r="A1" s="66" t="s">
        <v>190</v>
      </c>
      <c r="B1" s="67"/>
      <c r="C1" s="67"/>
      <c r="D1" s="67"/>
      <c r="E1" s="67"/>
      <c r="F1" s="67"/>
      <c r="G1" s="67"/>
      <c r="H1" s="68"/>
    </row>
    <row r="2" spans="1:8" x14ac:dyDescent="0.2">
      <c r="A2" s="71" t="s">
        <v>54</v>
      </c>
      <c r="B2" s="72"/>
      <c r="C2" s="66" t="s">
        <v>60</v>
      </c>
      <c r="D2" s="67"/>
      <c r="E2" s="67"/>
      <c r="F2" s="67"/>
      <c r="G2" s="68"/>
      <c r="H2" s="69" t="s">
        <v>59</v>
      </c>
    </row>
    <row r="3" spans="1:8" ht="24.95" customHeight="1" x14ac:dyDescent="0.2">
      <c r="A3" s="73"/>
      <c r="B3" s="74"/>
      <c r="C3" s="3" t="s">
        <v>55</v>
      </c>
      <c r="D3" s="3" t="s">
        <v>125</v>
      </c>
      <c r="E3" s="3" t="s">
        <v>56</v>
      </c>
      <c r="F3" s="3" t="s">
        <v>57</v>
      </c>
      <c r="G3" s="3" t="s">
        <v>58</v>
      </c>
      <c r="H3" s="70"/>
    </row>
    <row r="4" spans="1:8" x14ac:dyDescent="0.2">
      <c r="A4" s="75"/>
      <c r="B4" s="76"/>
      <c r="C4" s="4">
        <v>1</v>
      </c>
      <c r="D4" s="4">
        <v>2</v>
      </c>
      <c r="E4" s="4" t="s">
        <v>126</v>
      </c>
      <c r="F4" s="4">
        <v>4</v>
      </c>
      <c r="G4" s="4">
        <v>5</v>
      </c>
      <c r="H4" s="4" t="s">
        <v>127</v>
      </c>
    </row>
    <row r="5" spans="1:8" x14ac:dyDescent="0.2">
      <c r="A5" s="21"/>
      <c r="B5" s="25"/>
      <c r="C5" s="28"/>
      <c r="D5" s="28"/>
      <c r="E5" s="28"/>
      <c r="F5" s="28"/>
      <c r="G5" s="28"/>
      <c r="H5" s="28"/>
    </row>
    <row r="6" spans="1:8" x14ac:dyDescent="0.2">
      <c r="A6" s="21"/>
      <c r="B6" s="25" t="s">
        <v>0</v>
      </c>
      <c r="C6" s="29">
        <v>277998117</v>
      </c>
      <c r="D6" s="29">
        <v>69202545.790000021</v>
      </c>
      <c r="E6" s="29">
        <v>347200662.79000002</v>
      </c>
      <c r="F6" s="29">
        <v>200886061.21000001</v>
      </c>
      <c r="G6" s="29">
        <v>199410391.44999999</v>
      </c>
      <c r="H6" s="29">
        <f>E6-F6</f>
        <v>146314601.58000001</v>
      </c>
    </row>
    <row r="7" spans="1:8" x14ac:dyDescent="0.2">
      <c r="A7" s="21"/>
      <c r="B7" s="25"/>
      <c r="C7" s="29"/>
      <c r="D7" s="29"/>
      <c r="E7" s="29"/>
      <c r="F7" s="29"/>
      <c r="G7" s="29"/>
      <c r="H7" s="29"/>
    </row>
    <row r="8" spans="1:8" x14ac:dyDescent="0.2">
      <c r="A8" s="21"/>
      <c r="B8" s="25" t="s">
        <v>1</v>
      </c>
      <c r="C8" s="29">
        <v>132798950.16</v>
      </c>
      <c r="D8" s="29">
        <v>102895253.56</v>
      </c>
      <c r="E8" s="29">
        <v>235694203.72</v>
      </c>
      <c r="F8" s="29">
        <v>99203174.950000003</v>
      </c>
      <c r="G8" s="29">
        <v>93703673.069999993</v>
      </c>
      <c r="H8" s="29">
        <f>E8-F8</f>
        <v>136491028.76999998</v>
      </c>
    </row>
    <row r="9" spans="1:8" x14ac:dyDescent="0.2">
      <c r="A9" s="21"/>
      <c r="B9" s="25"/>
      <c r="C9" s="29"/>
      <c r="D9" s="29"/>
      <c r="E9" s="29"/>
      <c r="F9" s="29"/>
      <c r="G9" s="29"/>
      <c r="H9" s="29"/>
    </row>
    <row r="10" spans="1:8" x14ac:dyDescent="0.2">
      <c r="A10" s="21"/>
      <c r="B10" s="25" t="s">
        <v>2</v>
      </c>
      <c r="C10" s="29">
        <v>1607142.84</v>
      </c>
      <c r="D10" s="29">
        <v>0</v>
      </c>
      <c r="E10" s="29">
        <v>1607142.84</v>
      </c>
      <c r="F10" s="29">
        <v>1205357.1299999999</v>
      </c>
      <c r="G10" s="29">
        <v>1205357.1299999999</v>
      </c>
      <c r="H10" s="29">
        <f>E10-F10</f>
        <v>401785.7100000002</v>
      </c>
    </row>
    <row r="11" spans="1:8" x14ac:dyDescent="0.2">
      <c r="A11" s="21"/>
      <c r="B11" s="25"/>
      <c r="C11" s="29"/>
      <c r="D11" s="29"/>
      <c r="E11" s="29"/>
      <c r="F11" s="29"/>
      <c r="G11" s="29"/>
      <c r="H11" s="29"/>
    </row>
    <row r="12" spans="1:8" x14ac:dyDescent="0.2">
      <c r="A12" s="21"/>
      <c r="B12" s="25" t="s">
        <v>41</v>
      </c>
      <c r="C12" s="29">
        <v>8354790</v>
      </c>
      <c r="D12" s="29">
        <v>-92617</v>
      </c>
      <c r="E12" s="29">
        <v>8262173</v>
      </c>
      <c r="F12" s="29">
        <v>4762067.5</v>
      </c>
      <c r="G12" s="29">
        <v>4762067.5</v>
      </c>
      <c r="H12" s="29">
        <f>E12-F12</f>
        <v>3500105.5</v>
      </c>
    </row>
    <row r="13" spans="1:8" x14ac:dyDescent="0.2">
      <c r="A13" s="21"/>
      <c r="B13" s="25"/>
      <c r="C13" s="29"/>
      <c r="D13" s="29"/>
      <c r="E13" s="29"/>
      <c r="F13" s="29"/>
      <c r="G13" s="29"/>
      <c r="H13" s="29"/>
    </row>
    <row r="14" spans="1:8" x14ac:dyDescent="0.2">
      <c r="A14" s="21"/>
      <c r="B14" s="25" t="s">
        <v>38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</row>
    <row r="15" spans="1:8" x14ac:dyDescent="0.2">
      <c r="A15" s="22"/>
      <c r="B15" s="26"/>
      <c r="C15" s="30"/>
      <c r="D15" s="30"/>
      <c r="E15" s="30"/>
      <c r="F15" s="30"/>
      <c r="G15" s="30"/>
      <c r="H15" s="30"/>
    </row>
    <row r="16" spans="1:8" x14ac:dyDescent="0.2">
      <c r="A16" s="27"/>
      <c r="B16" s="23" t="s">
        <v>53</v>
      </c>
      <c r="C16" s="24">
        <f>C6+C8+C10+C12</f>
        <v>420758999.99999994</v>
      </c>
      <c r="D16" s="24">
        <f t="shared" ref="D16:G16" si="0">D6+D8+D10+D12</f>
        <v>172005182.35000002</v>
      </c>
      <c r="E16" s="24">
        <f t="shared" si="0"/>
        <v>592764182.35000002</v>
      </c>
      <c r="F16" s="24">
        <f t="shared" si="0"/>
        <v>306056660.79000002</v>
      </c>
      <c r="G16" s="24">
        <f t="shared" si="0"/>
        <v>299081489.14999998</v>
      </c>
      <c r="H16" s="24">
        <f>H6+H8+H10+H12</f>
        <v>286707521.56</v>
      </c>
    </row>
    <row r="18" spans="1:8" x14ac:dyDescent="0.2">
      <c r="A18" s="1" t="s">
        <v>188</v>
      </c>
    </row>
    <row r="19" spans="1:8" x14ac:dyDescent="0.2">
      <c r="C19" s="8"/>
      <c r="D19" s="8"/>
      <c r="E19" s="8"/>
      <c r="F19" s="8"/>
      <c r="G19" s="8"/>
      <c r="H19" s="8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7"/>
  <sheetViews>
    <sheetView showGridLines="0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66" t="s">
        <v>191</v>
      </c>
      <c r="B1" s="67"/>
      <c r="C1" s="67"/>
      <c r="D1" s="67"/>
      <c r="E1" s="67"/>
      <c r="F1" s="67"/>
      <c r="G1" s="67"/>
      <c r="H1" s="68"/>
    </row>
    <row r="2" spans="1:8" x14ac:dyDescent="0.2">
      <c r="B2" s="5"/>
      <c r="C2" s="5"/>
      <c r="D2" s="5"/>
      <c r="E2" s="5"/>
      <c r="F2" s="5"/>
      <c r="G2" s="5"/>
      <c r="H2" s="5"/>
    </row>
    <row r="3" spans="1:8" x14ac:dyDescent="0.2">
      <c r="A3" s="71" t="s">
        <v>54</v>
      </c>
      <c r="B3" s="72"/>
      <c r="C3" s="66" t="s">
        <v>60</v>
      </c>
      <c r="D3" s="67"/>
      <c r="E3" s="67"/>
      <c r="F3" s="67"/>
      <c r="G3" s="68"/>
      <c r="H3" s="69" t="s">
        <v>59</v>
      </c>
    </row>
    <row r="4" spans="1:8" ht="24.95" customHeight="1" x14ac:dyDescent="0.2">
      <c r="A4" s="73"/>
      <c r="B4" s="74"/>
      <c r="C4" s="3" t="s">
        <v>55</v>
      </c>
      <c r="D4" s="3" t="s">
        <v>125</v>
      </c>
      <c r="E4" s="3" t="s">
        <v>56</v>
      </c>
      <c r="F4" s="3" t="s">
        <v>57</v>
      </c>
      <c r="G4" s="3" t="s">
        <v>58</v>
      </c>
      <c r="H4" s="70"/>
    </row>
    <row r="5" spans="1:8" x14ac:dyDescent="0.2">
      <c r="A5" s="75"/>
      <c r="B5" s="76"/>
      <c r="C5" s="4">
        <v>1</v>
      </c>
      <c r="D5" s="4">
        <v>2</v>
      </c>
      <c r="E5" s="4" t="s">
        <v>126</v>
      </c>
      <c r="F5" s="4">
        <v>4</v>
      </c>
      <c r="G5" s="4">
        <v>5</v>
      </c>
      <c r="H5" s="4" t="s">
        <v>127</v>
      </c>
    </row>
    <row r="6" spans="1:8" x14ac:dyDescent="0.2">
      <c r="A6" s="42"/>
      <c r="B6" s="39"/>
      <c r="C6" s="50"/>
      <c r="D6" s="50"/>
      <c r="E6" s="50"/>
      <c r="F6" s="50"/>
      <c r="G6" s="50"/>
      <c r="H6" s="50"/>
    </row>
    <row r="7" spans="1:8" x14ac:dyDescent="0.2">
      <c r="A7" s="32" t="s">
        <v>128</v>
      </c>
      <c r="B7" s="37"/>
      <c r="C7" s="35">
        <v>1652650.73</v>
      </c>
      <c r="D7" s="35">
        <v>0</v>
      </c>
      <c r="E7" s="35">
        <v>1652650.73</v>
      </c>
      <c r="F7" s="35">
        <v>1090338.8600000001</v>
      </c>
      <c r="G7" s="35">
        <v>1090338.8600000001</v>
      </c>
      <c r="H7" s="35">
        <v>562311.86999999988</v>
      </c>
    </row>
    <row r="8" spans="1:8" x14ac:dyDescent="0.2">
      <c r="A8" s="32" t="s">
        <v>129</v>
      </c>
      <c r="B8" s="37"/>
      <c r="C8" s="35">
        <v>1921582.3</v>
      </c>
      <c r="D8" s="35">
        <v>501039.42</v>
      </c>
      <c r="E8" s="35">
        <v>2422621.7200000002</v>
      </c>
      <c r="F8" s="35">
        <v>1429036.57</v>
      </c>
      <c r="G8" s="35">
        <v>1429036.57</v>
      </c>
      <c r="H8" s="35">
        <v>993585.15000000014</v>
      </c>
    </row>
    <row r="9" spans="1:8" x14ac:dyDescent="0.2">
      <c r="A9" s="32" t="s">
        <v>130</v>
      </c>
      <c r="B9" s="37"/>
      <c r="C9" s="35">
        <v>11274681.869999999</v>
      </c>
      <c r="D9" s="35">
        <v>-2987</v>
      </c>
      <c r="E9" s="35">
        <v>11271694.869999999</v>
      </c>
      <c r="F9" s="35">
        <v>7505763.2800000003</v>
      </c>
      <c r="G9" s="35">
        <v>7505763.2800000003</v>
      </c>
      <c r="H9" s="35">
        <v>3765931.5899999989</v>
      </c>
    </row>
    <row r="10" spans="1:8" x14ac:dyDescent="0.2">
      <c r="A10" s="32" t="s">
        <v>131</v>
      </c>
      <c r="B10" s="37"/>
      <c r="C10" s="35">
        <v>3302148</v>
      </c>
      <c r="D10" s="35">
        <v>18000</v>
      </c>
      <c r="E10" s="35">
        <v>3320148</v>
      </c>
      <c r="F10" s="35">
        <v>1139515.58</v>
      </c>
      <c r="G10" s="35">
        <v>1139515.58</v>
      </c>
      <c r="H10" s="35">
        <v>2180632.42</v>
      </c>
    </row>
    <row r="11" spans="1:8" x14ac:dyDescent="0.2">
      <c r="A11" s="32" t="s">
        <v>132</v>
      </c>
      <c r="B11" s="37"/>
      <c r="C11" s="35">
        <v>12603536</v>
      </c>
      <c r="D11" s="35">
        <v>3370000</v>
      </c>
      <c r="E11" s="35">
        <v>15973536</v>
      </c>
      <c r="F11" s="35">
        <v>6727214.04</v>
      </c>
      <c r="G11" s="35">
        <v>6727214.04</v>
      </c>
      <c r="H11" s="35">
        <v>9246321.9600000009</v>
      </c>
    </row>
    <row r="12" spans="1:8" x14ac:dyDescent="0.2">
      <c r="A12" s="32" t="s">
        <v>133</v>
      </c>
      <c r="B12" s="37"/>
      <c r="C12" s="35">
        <v>3746687</v>
      </c>
      <c r="D12" s="35">
        <v>309900</v>
      </c>
      <c r="E12" s="35">
        <v>4056587</v>
      </c>
      <c r="F12" s="35">
        <v>2006055.44</v>
      </c>
      <c r="G12" s="35">
        <v>2006055.44</v>
      </c>
      <c r="H12" s="35">
        <v>2050531.56</v>
      </c>
    </row>
    <row r="13" spans="1:8" x14ac:dyDescent="0.2">
      <c r="A13" s="32" t="s">
        <v>134</v>
      </c>
      <c r="B13" s="37"/>
      <c r="C13" s="35">
        <v>2279181</v>
      </c>
      <c r="D13" s="35">
        <v>0</v>
      </c>
      <c r="E13" s="35">
        <v>2279181</v>
      </c>
      <c r="F13" s="35">
        <v>1383533.33</v>
      </c>
      <c r="G13" s="35">
        <v>1383533.33</v>
      </c>
      <c r="H13" s="35">
        <v>895647.66999999993</v>
      </c>
    </row>
    <row r="14" spans="1:8" x14ac:dyDescent="0.2">
      <c r="A14" s="32" t="s">
        <v>135</v>
      </c>
      <c r="B14" s="37"/>
      <c r="C14" s="35">
        <v>3559758</v>
      </c>
      <c r="D14" s="35">
        <v>0</v>
      </c>
      <c r="E14" s="35">
        <v>3559758</v>
      </c>
      <c r="F14" s="35">
        <v>2339087.04</v>
      </c>
      <c r="G14" s="35">
        <v>2339087.04</v>
      </c>
      <c r="H14" s="35">
        <v>1220670.96</v>
      </c>
    </row>
    <row r="15" spans="1:8" x14ac:dyDescent="0.2">
      <c r="A15" s="32" t="s">
        <v>136</v>
      </c>
      <c r="B15" s="37"/>
      <c r="C15" s="35">
        <v>2321200</v>
      </c>
      <c r="D15" s="35">
        <v>-60000</v>
      </c>
      <c r="E15" s="35">
        <v>2261200</v>
      </c>
      <c r="F15" s="35">
        <v>1016390.01</v>
      </c>
      <c r="G15" s="35">
        <v>1016390.01</v>
      </c>
      <c r="H15" s="35">
        <v>1244809.99</v>
      </c>
    </row>
    <row r="16" spans="1:8" x14ac:dyDescent="0.2">
      <c r="A16" s="32" t="s">
        <v>137</v>
      </c>
      <c r="B16" s="37"/>
      <c r="C16" s="35">
        <v>133139</v>
      </c>
      <c r="D16" s="35">
        <v>0</v>
      </c>
      <c r="E16" s="35">
        <v>133139</v>
      </c>
      <c r="F16" s="35">
        <v>93149.82</v>
      </c>
      <c r="G16" s="35">
        <v>93149.82</v>
      </c>
      <c r="H16" s="35">
        <v>39989.179999999993</v>
      </c>
    </row>
    <row r="17" spans="1:8" x14ac:dyDescent="0.2">
      <c r="A17" s="32" t="s">
        <v>138</v>
      </c>
      <c r="B17" s="37"/>
      <c r="C17" s="35">
        <v>667977</v>
      </c>
      <c r="D17" s="35">
        <v>0</v>
      </c>
      <c r="E17" s="35">
        <v>667977</v>
      </c>
      <c r="F17" s="35">
        <v>378432.68</v>
      </c>
      <c r="G17" s="35">
        <v>378432.68</v>
      </c>
      <c r="H17" s="35">
        <v>289544.32000000001</v>
      </c>
    </row>
    <row r="18" spans="1:8" x14ac:dyDescent="0.2">
      <c r="A18" s="32" t="s">
        <v>139</v>
      </c>
      <c r="B18" s="37"/>
      <c r="C18" s="35">
        <v>460952</v>
      </c>
      <c r="D18" s="35">
        <v>0</v>
      </c>
      <c r="E18" s="35">
        <v>460952</v>
      </c>
      <c r="F18" s="35">
        <v>292706</v>
      </c>
      <c r="G18" s="35">
        <v>292706</v>
      </c>
      <c r="H18" s="35">
        <v>168246</v>
      </c>
    </row>
    <row r="19" spans="1:8" x14ac:dyDescent="0.2">
      <c r="A19" s="32" t="s">
        <v>140</v>
      </c>
      <c r="B19" s="37"/>
      <c r="C19" s="35">
        <v>295779</v>
      </c>
      <c r="D19" s="35">
        <v>0</v>
      </c>
      <c r="E19" s="35">
        <v>295779</v>
      </c>
      <c r="F19" s="35">
        <v>182826.96</v>
      </c>
      <c r="G19" s="35">
        <v>182826.96</v>
      </c>
      <c r="H19" s="35">
        <v>112952.04000000001</v>
      </c>
    </row>
    <row r="20" spans="1:8" x14ac:dyDescent="0.2">
      <c r="A20" s="32" t="s">
        <v>141</v>
      </c>
      <c r="B20" s="37"/>
      <c r="C20" s="35">
        <v>67752305.840000004</v>
      </c>
      <c r="D20" s="35">
        <v>-4079589.21</v>
      </c>
      <c r="E20" s="35">
        <v>63672716.630000003</v>
      </c>
      <c r="F20" s="35">
        <v>39329399.43</v>
      </c>
      <c r="G20" s="35">
        <v>38974952.259999998</v>
      </c>
      <c r="H20" s="35">
        <v>24343317.200000003</v>
      </c>
    </row>
    <row r="21" spans="1:8" x14ac:dyDescent="0.2">
      <c r="A21" s="32" t="s">
        <v>142</v>
      </c>
      <c r="B21" s="37"/>
      <c r="C21" s="35">
        <v>4283157</v>
      </c>
      <c r="D21" s="35">
        <v>4000</v>
      </c>
      <c r="E21" s="35">
        <v>4287157</v>
      </c>
      <c r="F21" s="35">
        <v>2105120.1</v>
      </c>
      <c r="G21" s="35">
        <v>2105120.1</v>
      </c>
      <c r="H21" s="35">
        <v>2182036.9</v>
      </c>
    </row>
    <row r="22" spans="1:8" x14ac:dyDescent="0.2">
      <c r="A22" s="32" t="s">
        <v>143</v>
      </c>
      <c r="B22" s="37"/>
      <c r="C22" s="35">
        <v>1269901</v>
      </c>
      <c r="D22" s="35">
        <v>0</v>
      </c>
      <c r="E22" s="35">
        <v>1269901</v>
      </c>
      <c r="F22" s="35">
        <v>831157.86</v>
      </c>
      <c r="G22" s="35">
        <v>831157.86</v>
      </c>
      <c r="H22" s="35">
        <v>438743.14</v>
      </c>
    </row>
    <row r="23" spans="1:8" x14ac:dyDescent="0.2">
      <c r="A23" s="32" t="s">
        <v>144</v>
      </c>
      <c r="B23" s="37"/>
      <c r="C23" s="35">
        <v>759393</v>
      </c>
      <c r="D23" s="35">
        <v>520000</v>
      </c>
      <c r="E23" s="35">
        <v>1279393</v>
      </c>
      <c r="F23" s="35">
        <v>1011186.83</v>
      </c>
      <c r="G23" s="35">
        <v>1011186.83</v>
      </c>
      <c r="H23" s="35">
        <v>268206.17000000004</v>
      </c>
    </row>
    <row r="24" spans="1:8" x14ac:dyDescent="0.2">
      <c r="A24" s="32" t="s">
        <v>145</v>
      </c>
      <c r="B24" s="37"/>
      <c r="C24" s="35">
        <v>1209203</v>
      </c>
      <c r="D24" s="35">
        <v>17400</v>
      </c>
      <c r="E24" s="35">
        <v>1226603</v>
      </c>
      <c r="F24" s="35">
        <v>712959.71</v>
      </c>
      <c r="G24" s="35">
        <v>712959.71</v>
      </c>
      <c r="H24" s="35">
        <v>513643.29000000004</v>
      </c>
    </row>
    <row r="25" spans="1:8" x14ac:dyDescent="0.2">
      <c r="A25" s="32" t="s">
        <v>146</v>
      </c>
      <c r="B25" s="37"/>
      <c r="C25" s="35">
        <v>711474</v>
      </c>
      <c r="D25" s="35">
        <v>5100</v>
      </c>
      <c r="E25" s="35">
        <v>716574</v>
      </c>
      <c r="F25" s="35">
        <v>464882.89</v>
      </c>
      <c r="G25" s="35">
        <v>464882.89</v>
      </c>
      <c r="H25" s="35">
        <v>251691.11</v>
      </c>
    </row>
    <row r="26" spans="1:8" x14ac:dyDescent="0.2">
      <c r="A26" s="32" t="s">
        <v>147</v>
      </c>
      <c r="B26" s="37"/>
      <c r="C26" s="35">
        <v>659420</v>
      </c>
      <c r="D26" s="35">
        <v>0</v>
      </c>
      <c r="E26" s="35">
        <v>659420</v>
      </c>
      <c r="F26" s="35">
        <v>432542.27</v>
      </c>
      <c r="G26" s="35">
        <v>432542.27</v>
      </c>
      <c r="H26" s="35">
        <v>226877.72999999998</v>
      </c>
    </row>
    <row r="27" spans="1:8" x14ac:dyDescent="0.2">
      <c r="A27" s="32" t="s">
        <v>148</v>
      </c>
      <c r="B27" s="37"/>
      <c r="C27" s="35">
        <v>685056</v>
      </c>
      <c r="D27" s="35">
        <v>0</v>
      </c>
      <c r="E27" s="35">
        <v>685056</v>
      </c>
      <c r="F27" s="35">
        <v>328545.09000000003</v>
      </c>
      <c r="G27" s="35">
        <v>328545.09000000003</v>
      </c>
      <c r="H27" s="35">
        <v>356510.91</v>
      </c>
    </row>
    <row r="28" spans="1:8" x14ac:dyDescent="0.2">
      <c r="A28" s="32" t="s">
        <v>149</v>
      </c>
      <c r="B28" s="37"/>
      <c r="C28" s="35">
        <v>496387</v>
      </c>
      <c r="D28" s="35">
        <v>0</v>
      </c>
      <c r="E28" s="35">
        <v>496387</v>
      </c>
      <c r="F28" s="35">
        <v>324563.90000000002</v>
      </c>
      <c r="G28" s="35">
        <v>324563.90000000002</v>
      </c>
      <c r="H28" s="35">
        <v>171823.09999999998</v>
      </c>
    </row>
    <row r="29" spans="1:8" x14ac:dyDescent="0.2">
      <c r="A29" s="32" t="s">
        <v>150</v>
      </c>
      <c r="B29" s="37"/>
      <c r="C29" s="35">
        <v>274962</v>
      </c>
      <c r="D29" s="35">
        <v>0</v>
      </c>
      <c r="E29" s="35">
        <v>274962</v>
      </c>
      <c r="F29" s="35">
        <v>180444.41</v>
      </c>
      <c r="G29" s="35">
        <v>180444.41</v>
      </c>
      <c r="H29" s="35">
        <v>94517.59</v>
      </c>
    </row>
    <row r="30" spans="1:8" x14ac:dyDescent="0.2">
      <c r="A30" s="32" t="s">
        <v>151</v>
      </c>
      <c r="B30" s="37"/>
      <c r="C30" s="35">
        <v>1104511.1000000001</v>
      </c>
      <c r="D30" s="35">
        <v>1080000</v>
      </c>
      <c r="E30" s="35">
        <v>2184511.1</v>
      </c>
      <c r="F30" s="35">
        <v>1584866.84</v>
      </c>
      <c r="G30" s="35">
        <v>1584866.84</v>
      </c>
      <c r="H30" s="35">
        <v>599644.26</v>
      </c>
    </row>
    <row r="31" spans="1:8" x14ac:dyDescent="0.2">
      <c r="A31" s="32" t="s">
        <v>152</v>
      </c>
      <c r="B31" s="37"/>
      <c r="C31" s="35">
        <v>907930</v>
      </c>
      <c r="D31" s="35">
        <v>0</v>
      </c>
      <c r="E31" s="35">
        <v>907930</v>
      </c>
      <c r="F31" s="35">
        <v>533171.68999999994</v>
      </c>
      <c r="G31" s="35">
        <v>533171.68999999994</v>
      </c>
      <c r="H31" s="35">
        <v>374758.31000000006</v>
      </c>
    </row>
    <row r="32" spans="1:8" x14ac:dyDescent="0.2">
      <c r="A32" s="32" t="s">
        <v>153</v>
      </c>
      <c r="B32" s="37"/>
      <c r="C32" s="35">
        <v>115865588</v>
      </c>
      <c r="D32" s="35">
        <v>141127194.66</v>
      </c>
      <c r="E32" s="35">
        <v>256992782.66</v>
      </c>
      <c r="F32" s="35">
        <v>116506739.06</v>
      </c>
      <c r="G32" s="35">
        <v>110639111.81</v>
      </c>
      <c r="H32" s="35">
        <v>140486043.59999999</v>
      </c>
    </row>
    <row r="33" spans="1:8" x14ac:dyDescent="0.2">
      <c r="A33" s="32" t="s">
        <v>154</v>
      </c>
      <c r="B33" s="37"/>
      <c r="C33" s="35">
        <v>4947828</v>
      </c>
      <c r="D33" s="35">
        <v>0</v>
      </c>
      <c r="E33" s="35">
        <v>4947828</v>
      </c>
      <c r="F33" s="35">
        <v>2830577</v>
      </c>
      <c r="G33" s="35">
        <v>2830577</v>
      </c>
      <c r="H33" s="35">
        <v>2117251</v>
      </c>
    </row>
    <row r="34" spans="1:8" x14ac:dyDescent="0.2">
      <c r="A34" s="32" t="s">
        <v>155</v>
      </c>
      <c r="B34" s="37"/>
      <c r="C34" s="35">
        <v>1936196</v>
      </c>
      <c r="D34" s="35">
        <v>-72000</v>
      </c>
      <c r="E34" s="35">
        <v>1864196</v>
      </c>
      <c r="F34" s="35">
        <v>1055775.08</v>
      </c>
      <c r="G34" s="35">
        <v>1055775.08</v>
      </c>
      <c r="H34" s="35">
        <v>808420.91999999993</v>
      </c>
    </row>
    <row r="35" spans="1:8" x14ac:dyDescent="0.2">
      <c r="A35" s="32" t="s">
        <v>156</v>
      </c>
      <c r="B35" s="37"/>
      <c r="C35" s="35">
        <v>1227467</v>
      </c>
      <c r="D35" s="35">
        <v>29400</v>
      </c>
      <c r="E35" s="35">
        <v>1256867</v>
      </c>
      <c r="F35" s="35">
        <v>803512.71</v>
      </c>
      <c r="G35" s="35">
        <v>803512.71</v>
      </c>
      <c r="H35" s="35">
        <v>453354.29000000004</v>
      </c>
    </row>
    <row r="36" spans="1:8" x14ac:dyDescent="0.2">
      <c r="A36" s="32" t="s">
        <v>157</v>
      </c>
      <c r="B36" s="37"/>
      <c r="C36" s="35">
        <v>4790326</v>
      </c>
      <c r="D36" s="35">
        <v>560000</v>
      </c>
      <c r="E36" s="35">
        <v>5350326</v>
      </c>
      <c r="F36" s="35">
        <v>3633803.87</v>
      </c>
      <c r="G36" s="35">
        <v>3633803.87</v>
      </c>
      <c r="H36" s="35">
        <v>1716522.13</v>
      </c>
    </row>
    <row r="37" spans="1:8" x14ac:dyDescent="0.2">
      <c r="A37" s="32" t="s">
        <v>158</v>
      </c>
      <c r="B37" s="37"/>
      <c r="C37" s="35">
        <v>14521614</v>
      </c>
      <c r="D37" s="35">
        <v>-5867000</v>
      </c>
      <c r="E37" s="35">
        <v>8654614</v>
      </c>
      <c r="F37" s="35">
        <v>4657380.7</v>
      </c>
      <c r="G37" s="35">
        <v>4657380.7</v>
      </c>
      <c r="H37" s="35">
        <v>3997233.3</v>
      </c>
    </row>
    <row r="38" spans="1:8" x14ac:dyDescent="0.2">
      <c r="A38" s="32" t="s">
        <v>159</v>
      </c>
      <c r="B38" s="37"/>
      <c r="C38" s="35">
        <v>3795720</v>
      </c>
      <c r="D38" s="35">
        <v>130000</v>
      </c>
      <c r="E38" s="35">
        <v>3925720</v>
      </c>
      <c r="F38" s="35">
        <v>2249115.31</v>
      </c>
      <c r="G38" s="35">
        <v>2230115.31</v>
      </c>
      <c r="H38" s="35">
        <v>1676604.69</v>
      </c>
    </row>
    <row r="39" spans="1:8" x14ac:dyDescent="0.2">
      <c r="A39" s="32" t="s">
        <v>160</v>
      </c>
      <c r="B39" s="37"/>
      <c r="C39" s="35">
        <v>3656311</v>
      </c>
      <c r="D39" s="35">
        <v>1190000</v>
      </c>
      <c r="E39" s="35">
        <v>4846311</v>
      </c>
      <c r="F39" s="35">
        <v>2211341.7400000002</v>
      </c>
      <c r="G39" s="35">
        <v>2211341.7400000002</v>
      </c>
      <c r="H39" s="35">
        <v>2634969.2599999998</v>
      </c>
    </row>
    <row r="40" spans="1:8" x14ac:dyDescent="0.2">
      <c r="A40" s="32" t="s">
        <v>161</v>
      </c>
      <c r="B40" s="37"/>
      <c r="C40" s="35">
        <v>2177978</v>
      </c>
      <c r="D40" s="35">
        <v>20000</v>
      </c>
      <c r="E40" s="35">
        <v>2197978</v>
      </c>
      <c r="F40" s="35">
        <v>1410729.41</v>
      </c>
      <c r="G40" s="35">
        <v>1410729.41</v>
      </c>
      <c r="H40" s="35">
        <v>787248.59000000008</v>
      </c>
    </row>
    <row r="41" spans="1:8" x14ac:dyDescent="0.2">
      <c r="A41" s="32" t="s">
        <v>162</v>
      </c>
      <c r="B41" s="37"/>
      <c r="C41" s="35">
        <v>2274708</v>
      </c>
      <c r="D41" s="35">
        <v>66600</v>
      </c>
      <c r="E41" s="35">
        <v>2341308</v>
      </c>
      <c r="F41" s="35">
        <v>1334898.99</v>
      </c>
      <c r="G41" s="35">
        <v>1334898.99</v>
      </c>
      <c r="H41" s="35">
        <v>1006409.01</v>
      </c>
    </row>
    <row r="42" spans="1:8" x14ac:dyDescent="0.2">
      <c r="A42" s="32" t="s">
        <v>163</v>
      </c>
      <c r="B42" s="37"/>
      <c r="C42" s="35">
        <v>5696156</v>
      </c>
      <c r="D42" s="35">
        <v>22709752.48</v>
      </c>
      <c r="E42" s="35">
        <v>28405908.48</v>
      </c>
      <c r="F42" s="35">
        <v>6097756.6500000004</v>
      </c>
      <c r="G42" s="35">
        <v>6097756.6500000004</v>
      </c>
      <c r="H42" s="35">
        <v>22308151.829999998</v>
      </c>
    </row>
    <row r="43" spans="1:8" x14ac:dyDescent="0.2">
      <c r="A43" s="32" t="s">
        <v>164</v>
      </c>
      <c r="B43" s="37"/>
      <c r="C43" s="35">
        <v>685547</v>
      </c>
      <c r="D43" s="35">
        <v>3800</v>
      </c>
      <c r="E43" s="35">
        <v>689347</v>
      </c>
      <c r="F43" s="35">
        <v>382210.33</v>
      </c>
      <c r="G43" s="35">
        <v>382210.33</v>
      </c>
      <c r="H43" s="35">
        <v>307136.67</v>
      </c>
    </row>
    <row r="44" spans="1:8" x14ac:dyDescent="0.2">
      <c r="A44" s="32" t="s">
        <v>165</v>
      </c>
      <c r="B44" s="37"/>
      <c r="C44" s="35">
        <v>838461</v>
      </c>
      <c r="D44" s="35">
        <v>0</v>
      </c>
      <c r="E44" s="35">
        <v>838461</v>
      </c>
      <c r="F44" s="35">
        <v>413450.6</v>
      </c>
      <c r="G44" s="35">
        <v>413450.6</v>
      </c>
      <c r="H44" s="35">
        <v>425010.4</v>
      </c>
    </row>
    <row r="45" spans="1:8" x14ac:dyDescent="0.2">
      <c r="A45" s="32" t="s">
        <v>166</v>
      </c>
      <c r="B45" s="37"/>
      <c r="C45" s="35">
        <v>977836</v>
      </c>
      <c r="D45" s="35">
        <v>4000</v>
      </c>
      <c r="E45" s="35">
        <v>981836</v>
      </c>
      <c r="F45" s="35">
        <v>604987.92000000004</v>
      </c>
      <c r="G45" s="35">
        <v>604987.92000000004</v>
      </c>
      <c r="H45" s="35">
        <v>376848.07999999996</v>
      </c>
    </row>
    <row r="46" spans="1:8" x14ac:dyDescent="0.2">
      <c r="A46" s="32" t="s">
        <v>167</v>
      </c>
      <c r="B46" s="37"/>
      <c r="C46" s="35">
        <v>1331714</v>
      </c>
      <c r="D46" s="35">
        <v>17000</v>
      </c>
      <c r="E46" s="35">
        <v>1348714</v>
      </c>
      <c r="F46" s="35">
        <v>634641.48</v>
      </c>
      <c r="G46" s="35">
        <v>634641.48</v>
      </c>
      <c r="H46" s="35">
        <v>714072.52</v>
      </c>
    </row>
    <row r="47" spans="1:8" x14ac:dyDescent="0.2">
      <c r="A47" s="32" t="s">
        <v>168</v>
      </c>
      <c r="B47" s="37"/>
      <c r="C47" s="35">
        <v>327627</v>
      </c>
      <c r="D47" s="35">
        <v>0</v>
      </c>
      <c r="E47" s="35">
        <v>327627</v>
      </c>
      <c r="F47" s="35">
        <v>148125.04</v>
      </c>
      <c r="G47" s="35">
        <v>148125.04</v>
      </c>
      <c r="H47" s="35">
        <v>179501.96</v>
      </c>
    </row>
    <row r="48" spans="1:8" x14ac:dyDescent="0.2">
      <c r="A48" s="32" t="s">
        <v>169</v>
      </c>
      <c r="B48" s="37"/>
      <c r="C48" s="35">
        <v>2926776</v>
      </c>
      <c r="D48" s="35">
        <v>75000</v>
      </c>
      <c r="E48" s="35">
        <v>3001776</v>
      </c>
      <c r="F48" s="35">
        <v>1967870.35</v>
      </c>
      <c r="G48" s="35">
        <v>1967870.35</v>
      </c>
      <c r="H48" s="35">
        <v>1033905.6499999999</v>
      </c>
    </row>
    <row r="49" spans="1:8" x14ac:dyDescent="0.2">
      <c r="A49" s="32" t="s">
        <v>170</v>
      </c>
      <c r="B49" s="37"/>
      <c r="C49" s="35">
        <v>8419628</v>
      </c>
      <c r="D49" s="35">
        <v>-50000</v>
      </c>
      <c r="E49" s="35">
        <v>8369628</v>
      </c>
      <c r="F49" s="35">
        <v>6434333.3300000001</v>
      </c>
      <c r="G49" s="35">
        <v>6253093.3300000001</v>
      </c>
      <c r="H49" s="35">
        <v>1935294.67</v>
      </c>
    </row>
    <row r="50" spans="1:8" x14ac:dyDescent="0.2">
      <c r="A50" s="32" t="s">
        <v>171</v>
      </c>
      <c r="B50" s="37"/>
      <c r="C50" s="35">
        <v>806037</v>
      </c>
      <c r="D50" s="35">
        <v>0</v>
      </c>
      <c r="E50" s="35">
        <v>806037</v>
      </c>
      <c r="F50" s="35">
        <v>493412.36</v>
      </c>
      <c r="G50" s="35">
        <v>493412.36</v>
      </c>
      <c r="H50" s="35">
        <v>312624.64000000001</v>
      </c>
    </row>
    <row r="51" spans="1:8" x14ac:dyDescent="0.2">
      <c r="A51" s="32" t="s">
        <v>172</v>
      </c>
      <c r="B51" s="37"/>
      <c r="C51" s="35">
        <v>406893</v>
      </c>
      <c r="D51" s="35">
        <v>0</v>
      </c>
      <c r="E51" s="35">
        <v>406893</v>
      </c>
      <c r="F51" s="35">
        <v>237513.14</v>
      </c>
      <c r="G51" s="35">
        <v>237513.14</v>
      </c>
      <c r="H51" s="35">
        <v>169379.86</v>
      </c>
    </row>
    <row r="52" spans="1:8" x14ac:dyDescent="0.2">
      <c r="A52" s="32" t="s">
        <v>173</v>
      </c>
      <c r="B52" s="37"/>
      <c r="C52" s="35">
        <v>26213754</v>
      </c>
      <c r="D52" s="35">
        <v>2134000</v>
      </c>
      <c r="E52" s="35">
        <v>28347754</v>
      </c>
      <c r="F52" s="35">
        <v>17384363.670000002</v>
      </c>
      <c r="G52" s="35">
        <v>17384363.670000002</v>
      </c>
      <c r="H52" s="35">
        <v>10963390.329999998</v>
      </c>
    </row>
    <row r="53" spans="1:8" x14ac:dyDescent="0.2">
      <c r="A53" s="32" t="s">
        <v>174</v>
      </c>
      <c r="B53" s="37"/>
      <c r="C53" s="35">
        <v>1435064</v>
      </c>
      <c r="D53" s="35">
        <v>0</v>
      </c>
      <c r="E53" s="35">
        <v>1435064</v>
      </c>
      <c r="F53" s="35">
        <v>791358.74</v>
      </c>
      <c r="G53" s="35">
        <v>791358.74</v>
      </c>
      <c r="H53" s="35">
        <v>643705.26</v>
      </c>
    </row>
    <row r="54" spans="1:8" x14ac:dyDescent="0.2">
      <c r="A54" s="32" t="s">
        <v>175</v>
      </c>
      <c r="B54" s="37"/>
      <c r="C54" s="35">
        <v>15549485</v>
      </c>
      <c r="D54" s="35">
        <v>707383</v>
      </c>
      <c r="E54" s="35">
        <v>16256868</v>
      </c>
      <c r="F54" s="35">
        <v>9241394.3599999994</v>
      </c>
      <c r="G54" s="35">
        <v>9143394.3599999994</v>
      </c>
      <c r="H54" s="35">
        <v>7015473.6400000006</v>
      </c>
    </row>
    <row r="55" spans="1:8" x14ac:dyDescent="0.2">
      <c r="A55" s="32" t="s">
        <v>176</v>
      </c>
      <c r="B55" s="37"/>
      <c r="C55" s="35">
        <v>1682946</v>
      </c>
      <c r="D55" s="35">
        <v>0</v>
      </c>
      <c r="E55" s="35">
        <v>1682946</v>
      </c>
      <c r="F55" s="35">
        <v>737361.73</v>
      </c>
      <c r="G55" s="35">
        <v>737361.73</v>
      </c>
      <c r="H55" s="35">
        <v>945584.27</v>
      </c>
    </row>
    <row r="56" spans="1:8" x14ac:dyDescent="0.2">
      <c r="A56" s="32" t="s">
        <v>177</v>
      </c>
      <c r="B56" s="37"/>
      <c r="C56" s="35">
        <v>3197894</v>
      </c>
      <c r="D56" s="35">
        <v>43750</v>
      </c>
      <c r="E56" s="35">
        <v>3241644</v>
      </c>
      <c r="F56" s="35">
        <v>1886799.47</v>
      </c>
      <c r="G56" s="35">
        <v>1886799.47</v>
      </c>
      <c r="H56" s="35">
        <v>1354844.53</v>
      </c>
    </row>
    <row r="57" spans="1:8" x14ac:dyDescent="0.2">
      <c r="A57" s="32" t="s">
        <v>178</v>
      </c>
      <c r="B57" s="37"/>
      <c r="C57" s="35">
        <v>1059060</v>
      </c>
      <c r="D57" s="35">
        <v>0</v>
      </c>
      <c r="E57" s="35">
        <v>1059060</v>
      </c>
      <c r="F57" s="35">
        <v>611528.97</v>
      </c>
      <c r="G57" s="35">
        <v>611528.97</v>
      </c>
      <c r="H57" s="35">
        <v>447531.03</v>
      </c>
    </row>
    <row r="58" spans="1:8" x14ac:dyDescent="0.2">
      <c r="A58" s="32" t="s">
        <v>179</v>
      </c>
      <c r="B58" s="37"/>
      <c r="C58" s="35">
        <v>4642657</v>
      </c>
      <c r="D58" s="35">
        <v>-2629000</v>
      </c>
      <c r="E58" s="35">
        <v>2013657</v>
      </c>
      <c r="F58" s="35">
        <v>427799.53</v>
      </c>
      <c r="G58" s="35">
        <v>427799.53</v>
      </c>
      <c r="H58" s="35">
        <v>1585857.47</v>
      </c>
    </row>
    <row r="59" spans="1:8" x14ac:dyDescent="0.2">
      <c r="A59" s="32" t="s">
        <v>180</v>
      </c>
      <c r="B59" s="37"/>
      <c r="C59" s="35">
        <v>1761097</v>
      </c>
      <c r="D59" s="35">
        <v>26000</v>
      </c>
      <c r="E59" s="35">
        <v>1787097</v>
      </c>
      <c r="F59" s="35">
        <v>997060.26</v>
      </c>
      <c r="G59" s="35">
        <v>997060.26</v>
      </c>
      <c r="H59" s="35">
        <v>790036.74</v>
      </c>
    </row>
    <row r="60" spans="1:8" x14ac:dyDescent="0.2">
      <c r="A60" s="32" t="s">
        <v>181</v>
      </c>
      <c r="B60" s="37"/>
      <c r="C60" s="35">
        <v>767149</v>
      </c>
      <c r="D60" s="35">
        <v>0</v>
      </c>
      <c r="E60" s="35">
        <v>767149</v>
      </c>
      <c r="F60" s="35">
        <v>448506.92</v>
      </c>
      <c r="G60" s="35">
        <v>448506.92</v>
      </c>
      <c r="H60" s="35">
        <v>318642.08</v>
      </c>
    </row>
    <row r="61" spans="1:8" x14ac:dyDescent="0.2">
      <c r="A61" s="32" t="s">
        <v>182</v>
      </c>
      <c r="B61" s="37"/>
      <c r="C61" s="35">
        <v>921854</v>
      </c>
      <c r="D61" s="35">
        <v>150000</v>
      </c>
      <c r="E61" s="35">
        <v>1071854</v>
      </c>
      <c r="F61" s="35">
        <v>507576.14</v>
      </c>
      <c r="G61" s="35">
        <v>507576.14</v>
      </c>
      <c r="H61" s="35">
        <v>564277.86</v>
      </c>
    </row>
    <row r="62" spans="1:8" x14ac:dyDescent="0.2">
      <c r="A62" s="32" t="s">
        <v>183</v>
      </c>
      <c r="B62" s="37"/>
      <c r="C62" s="35">
        <v>48368309.159999996</v>
      </c>
      <c r="D62" s="35">
        <v>9892051</v>
      </c>
      <c r="E62" s="35">
        <v>58260360.159999996</v>
      </c>
      <c r="F62" s="35">
        <v>38040025.270000003</v>
      </c>
      <c r="G62" s="35">
        <v>37585168.049999997</v>
      </c>
      <c r="H62" s="35">
        <v>20220334.889999993</v>
      </c>
    </row>
    <row r="63" spans="1:8" x14ac:dyDescent="0.2">
      <c r="A63" s="32" t="s">
        <v>184</v>
      </c>
      <c r="B63" s="37"/>
      <c r="C63" s="35">
        <v>2875703</v>
      </c>
      <c r="D63" s="35">
        <v>18000</v>
      </c>
      <c r="E63" s="35">
        <v>2893703</v>
      </c>
      <c r="F63" s="35">
        <v>1355751.66</v>
      </c>
      <c r="G63" s="35">
        <v>1355751.66</v>
      </c>
      <c r="H63" s="35">
        <v>1537951.34</v>
      </c>
    </row>
    <row r="64" spans="1:8" x14ac:dyDescent="0.2">
      <c r="A64" s="32" t="s">
        <v>185</v>
      </c>
      <c r="B64" s="37"/>
      <c r="C64" s="35">
        <v>8549496</v>
      </c>
      <c r="D64" s="35">
        <v>5000</v>
      </c>
      <c r="E64" s="35">
        <v>8554496</v>
      </c>
      <c r="F64" s="35">
        <v>4976480.71</v>
      </c>
      <c r="G64" s="35">
        <v>4976480.71</v>
      </c>
      <c r="H64" s="35">
        <v>3578015.29</v>
      </c>
    </row>
    <row r="65" spans="1:8" x14ac:dyDescent="0.2">
      <c r="A65" s="32" t="s">
        <v>186</v>
      </c>
      <c r="B65" s="37"/>
      <c r="C65" s="35">
        <v>453466</v>
      </c>
      <c r="D65" s="35">
        <v>3000</v>
      </c>
      <c r="E65" s="35">
        <v>456466</v>
      </c>
      <c r="F65" s="35">
        <v>221013.68</v>
      </c>
      <c r="G65" s="35">
        <v>221013.68</v>
      </c>
      <c r="H65" s="35">
        <v>235452.32</v>
      </c>
    </row>
    <row r="66" spans="1:8" x14ac:dyDescent="0.2">
      <c r="A66" s="32" t="s">
        <v>187</v>
      </c>
      <c r="B66" s="37"/>
      <c r="C66" s="35">
        <v>1337683</v>
      </c>
      <c r="D66" s="35">
        <v>28388</v>
      </c>
      <c r="E66" s="35">
        <v>1366071</v>
      </c>
      <c r="F66" s="35">
        <v>898573.98</v>
      </c>
      <c r="G66" s="35">
        <v>898573.98</v>
      </c>
      <c r="H66" s="35">
        <v>467497.02</v>
      </c>
    </row>
    <row r="67" spans="1:8" x14ac:dyDescent="0.2">
      <c r="A67" s="32"/>
      <c r="B67" s="37"/>
      <c r="C67" s="35"/>
      <c r="D67" s="35"/>
      <c r="E67" s="35"/>
      <c r="F67" s="35"/>
      <c r="G67" s="35"/>
      <c r="H67" s="35"/>
    </row>
    <row r="68" spans="1:8" x14ac:dyDescent="0.2">
      <c r="A68" s="32"/>
      <c r="B68" s="40"/>
      <c r="C68" s="36"/>
      <c r="D68" s="36"/>
      <c r="E68" s="36"/>
      <c r="F68" s="36"/>
      <c r="G68" s="36"/>
      <c r="H68" s="36"/>
    </row>
    <row r="69" spans="1:8" x14ac:dyDescent="0.2">
      <c r="A69" s="41"/>
      <c r="B69" s="51" t="s">
        <v>53</v>
      </c>
      <c r="C69" s="38">
        <v>420759000</v>
      </c>
      <c r="D69" s="38">
        <v>172005182.34999999</v>
      </c>
      <c r="E69" s="38">
        <v>592764182.35000002</v>
      </c>
      <c r="F69" s="38">
        <v>306056660.79000002</v>
      </c>
      <c r="G69" s="38">
        <v>299081489.15000004</v>
      </c>
      <c r="H69" s="38">
        <v>286707521.56</v>
      </c>
    </row>
    <row r="70" spans="1:8" x14ac:dyDescent="0.2">
      <c r="A70" s="20"/>
      <c r="B70" s="20"/>
      <c r="C70" s="20"/>
      <c r="D70" s="20"/>
      <c r="E70" s="20"/>
      <c r="F70" s="20"/>
      <c r="G70" s="20"/>
      <c r="H70" s="20"/>
    </row>
    <row r="71" spans="1:8" x14ac:dyDescent="0.2">
      <c r="A71" s="20"/>
      <c r="B71" s="20"/>
      <c r="C71" s="8"/>
      <c r="D71" s="8"/>
      <c r="E71" s="8"/>
      <c r="F71" s="8"/>
      <c r="G71" s="8"/>
      <c r="H71" s="8"/>
    </row>
    <row r="72" spans="1:8" ht="45" customHeight="1" x14ac:dyDescent="0.2">
      <c r="A72" s="66" t="s">
        <v>193</v>
      </c>
      <c r="B72" s="67"/>
      <c r="C72" s="67"/>
      <c r="D72" s="67"/>
      <c r="E72" s="67"/>
      <c r="F72" s="67"/>
      <c r="G72" s="67"/>
      <c r="H72" s="68"/>
    </row>
    <row r="73" spans="1:8" x14ac:dyDescent="0.2">
      <c r="A73" s="20"/>
      <c r="B73" s="20"/>
      <c r="C73" s="20"/>
      <c r="D73" s="20"/>
      <c r="E73" s="20"/>
      <c r="F73" s="20"/>
      <c r="G73" s="20"/>
      <c r="H73" s="20"/>
    </row>
    <row r="74" spans="1:8" x14ac:dyDescent="0.2">
      <c r="A74" s="71" t="s">
        <v>54</v>
      </c>
      <c r="B74" s="72"/>
      <c r="C74" s="66" t="s">
        <v>60</v>
      </c>
      <c r="D74" s="67"/>
      <c r="E74" s="67"/>
      <c r="F74" s="67"/>
      <c r="G74" s="68"/>
      <c r="H74" s="69" t="s">
        <v>59</v>
      </c>
    </row>
    <row r="75" spans="1:8" ht="22.5" x14ac:dyDescent="0.2">
      <c r="A75" s="73"/>
      <c r="B75" s="74"/>
      <c r="C75" s="33" t="s">
        <v>55</v>
      </c>
      <c r="D75" s="33" t="s">
        <v>125</v>
      </c>
      <c r="E75" s="33" t="s">
        <v>56</v>
      </c>
      <c r="F75" s="33" t="s">
        <v>57</v>
      </c>
      <c r="G75" s="33" t="s">
        <v>58</v>
      </c>
      <c r="H75" s="70"/>
    </row>
    <row r="76" spans="1:8" x14ac:dyDescent="0.2">
      <c r="A76" s="75"/>
      <c r="B76" s="76"/>
      <c r="C76" s="34">
        <v>1</v>
      </c>
      <c r="D76" s="34">
        <v>2</v>
      </c>
      <c r="E76" s="34" t="s">
        <v>126</v>
      </c>
      <c r="F76" s="34">
        <v>4</v>
      </c>
      <c r="G76" s="34">
        <v>5</v>
      </c>
      <c r="H76" s="34" t="s">
        <v>127</v>
      </c>
    </row>
    <row r="77" spans="1:8" x14ac:dyDescent="0.2">
      <c r="A77" s="42"/>
      <c r="B77" s="43"/>
      <c r="C77" s="47"/>
      <c r="D77" s="47"/>
      <c r="E77" s="47"/>
      <c r="F77" s="47"/>
      <c r="G77" s="47"/>
      <c r="H77" s="47"/>
    </row>
    <row r="78" spans="1:8" x14ac:dyDescent="0.2">
      <c r="A78" s="32" t="s">
        <v>8</v>
      </c>
      <c r="B78" s="31"/>
      <c r="C78" s="48">
        <v>0</v>
      </c>
      <c r="D78" s="48">
        <v>0</v>
      </c>
      <c r="E78" s="48">
        <v>0</v>
      </c>
      <c r="F78" s="48">
        <v>0</v>
      </c>
      <c r="G78" s="48">
        <v>0</v>
      </c>
      <c r="H78" s="48">
        <v>0</v>
      </c>
    </row>
    <row r="79" spans="1:8" x14ac:dyDescent="0.2">
      <c r="A79" s="32" t="s">
        <v>9</v>
      </c>
      <c r="B79" s="31"/>
      <c r="C79" s="48">
        <v>0</v>
      </c>
      <c r="D79" s="48">
        <v>0</v>
      </c>
      <c r="E79" s="48">
        <v>0</v>
      </c>
      <c r="F79" s="48">
        <v>0</v>
      </c>
      <c r="G79" s="48">
        <v>0</v>
      </c>
      <c r="H79" s="48">
        <v>0</v>
      </c>
    </row>
    <row r="80" spans="1:8" x14ac:dyDescent="0.2">
      <c r="A80" s="32" t="s">
        <v>10</v>
      </c>
      <c r="B80" s="31"/>
      <c r="C80" s="48">
        <v>0</v>
      </c>
      <c r="D80" s="48">
        <v>0</v>
      </c>
      <c r="E80" s="48">
        <v>0</v>
      </c>
      <c r="F80" s="48">
        <v>0</v>
      </c>
      <c r="G80" s="48">
        <v>0</v>
      </c>
      <c r="H80" s="48">
        <v>0</v>
      </c>
    </row>
    <row r="81" spans="1:8" x14ac:dyDescent="0.2">
      <c r="A81" s="32" t="s">
        <v>11</v>
      </c>
      <c r="B81" s="31"/>
      <c r="C81" s="48">
        <v>0</v>
      </c>
      <c r="D81" s="48">
        <v>0</v>
      </c>
      <c r="E81" s="48">
        <v>0</v>
      </c>
      <c r="F81" s="48">
        <v>0</v>
      </c>
      <c r="G81" s="48">
        <v>0</v>
      </c>
      <c r="H81" s="48">
        <v>0</v>
      </c>
    </row>
    <row r="82" spans="1:8" x14ac:dyDescent="0.2">
      <c r="A82" s="32"/>
      <c r="B82" s="31"/>
      <c r="C82" s="49"/>
      <c r="D82" s="49"/>
      <c r="E82" s="49"/>
      <c r="F82" s="49"/>
      <c r="G82" s="49"/>
      <c r="H82" s="49"/>
    </row>
    <row r="83" spans="1:8" x14ac:dyDescent="0.2">
      <c r="A83" s="41"/>
      <c r="B83" s="51" t="s">
        <v>53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</row>
    <row r="84" spans="1:8" x14ac:dyDescent="0.2">
      <c r="A84" s="20"/>
      <c r="B84" s="20"/>
      <c r="C84" s="20"/>
      <c r="D84" s="20"/>
      <c r="E84" s="20"/>
      <c r="F84" s="20"/>
      <c r="G84" s="20"/>
      <c r="H84" s="20"/>
    </row>
    <row r="85" spans="1:8" x14ac:dyDescent="0.2">
      <c r="A85" s="20"/>
      <c r="B85" s="20"/>
      <c r="C85" s="20"/>
      <c r="D85" s="20"/>
      <c r="E85" s="20"/>
      <c r="F85" s="20"/>
      <c r="G85" s="20"/>
      <c r="H85" s="20"/>
    </row>
    <row r="86" spans="1:8" ht="45" customHeight="1" x14ac:dyDescent="0.2">
      <c r="A86" s="66" t="s">
        <v>194</v>
      </c>
      <c r="B86" s="67"/>
      <c r="C86" s="67"/>
      <c r="D86" s="67"/>
      <c r="E86" s="67"/>
      <c r="F86" s="67"/>
      <c r="G86" s="67"/>
      <c r="H86" s="68"/>
    </row>
    <row r="87" spans="1:8" x14ac:dyDescent="0.2">
      <c r="A87" s="71" t="s">
        <v>54</v>
      </c>
      <c r="B87" s="72"/>
      <c r="C87" s="66" t="s">
        <v>60</v>
      </c>
      <c r="D87" s="67"/>
      <c r="E87" s="67"/>
      <c r="F87" s="67"/>
      <c r="G87" s="68"/>
      <c r="H87" s="69" t="s">
        <v>59</v>
      </c>
    </row>
    <row r="88" spans="1:8" ht="22.5" x14ac:dyDescent="0.2">
      <c r="A88" s="73"/>
      <c r="B88" s="74"/>
      <c r="C88" s="33" t="s">
        <v>55</v>
      </c>
      <c r="D88" s="33" t="s">
        <v>125</v>
      </c>
      <c r="E88" s="33" t="s">
        <v>56</v>
      </c>
      <c r="F88" s="33" t="s">
        <v>57</v>
      </c>
      <c r="G88" s="33" t="s">
        <v>58</v>
      </c>
      <c r="H88" s="70"/>
    </row>
    <row r="89" spans="1:8" x14ac:dyDescent="0.2">
      <c r="A89" s="75"/>
      <c r="B89" s="76"/>
      <c r="C89" s="34">
        <v>1</v>
      </c>
      <c r="D89" s="34">
        <v>2</v>
      </c>
      <c r="E89" s="34" t="s">
        <v>126</v>
      </c>
      <c r="F89" s="34">
        <v>4</v>
      </c>
      <c r="G89" s="34">
        <v>5</v>
      </c>
      <c r="H89" s="34" t="s">
        <v>127</v>
      </c>
    </row>
    <row r="90" spans="1:8" x14ac:dyDescent="0.2">
      <c r="A90" s="42"/>
      <c r="B90" s="43"/>
      <c r="C90" s="47"/>
      <c r="D90" s="47"/>
      <c r="E90" s="47"/>
      <c r="F90" s="47"/>
      <c r="G90" s="47"/>
      <c r="H90" s="47"/>
    </row>
    <row r="91" spans="1:8" ht="22.5" x14ac:dyDescent="0.2">
      <c r="A91" s="32"/>
      <c r="B91" s="45" t="s">
        <v>13</v>
      </c>
      <c r="C91" s="48">
        <v>0</v>
      </c>
      <c r="D91" s="48">
        <v>0</v>
      </c>
      <c r="E91" s="48">
        <v>0</v>
      </c>
      <c r="F91" s="48">
        <v>0</v>
      </c>
      <c r="G91" s="48">
        <v>0</v>
      </c>
      <c r="H91" s="48">
        <v>0</v>
      </c>
    </row>
    <row r="92" spans="1:8" x14ac:dyDescent="0.2">
      <c r="A92" s="32"/>
      <c r="B92" s="45"/>
      <c r="C92" s="48"/>
      <c r="D92" s="48"/>
      <c r="E92" s="48"/>
      <c r="F92" s="48"/>
      <c r="G92" s="48"/>
      <c r="H92" s="48"/>
    </row>
    <row r="93" spans="1:8" x14ac:dyDescent="0.2">
      <c r="A93" s="32"/>
      <c r="B93" s="45" t="s">
        <v>12</v>
      </c>
      <c r="C93" s="48">
        <v>0</v>
      </c>
      <c r="D93" s="48">
        <v>0</v>
      </c>
      <c r="E93" s="48">
        <v>0</v>
      </c>
      <c r="F93" s="48">
        <v>0</v>
      </c>
      <c r="G93" s="48">
        <v>0</v>
      </c>
      <c r="H93" s="48">
        <v>0</v>
      </c>
    </row>
    <row r="94" spans="1:8" x14ac:dyDescent="0.2">
      <c r="A94" s="32"/>
      <c r="B94" s="45"/>
      <c r="C94" s="48"/>
      <c r="D94" s="48"/>
      <c r="E94" s="48"/>
      <c r="F94" s="48"/>
      <c r="G94" s="48"/>
      <c r="H94" s="48"/>
    </row>
    <row r="95" spans="1:8" ht="22.5" x14ac:dyDescent="0.2">
      <c r="A95" s="32"/>
      <c r="B95" s="45" t="s">
        <v>14</v>
      </c>
      <c r="C95" s="48">
        <v>0</v>
      </c>
      <c r="D95" s="48">
        <v>0</v>
      </c>
      <c r="E95" s="48">
        <v>0</v>
      </c>
      <c r="F95" s="48">
        <v>0</v>
      </c>
      <c r="G95" s="48">
        <v>0</v>
      </c>
      <c r="H95" s="48">
        <v>0</v>
      </c>
    </row>
    <row r="96" spans="1:8" x14ac:dyDescent="0.2">
      <c r="A96" s="32"/>
      <c r="B96" s="45"/>
      <c r="C96" s="48"/>
      <c r="D96" s="48"/>
      <c r="E96" s="48"/>
      <c r="F96" s="48"/>
      <c r="G96" s="48"/>
      <c r="H96" s="48"/>
    </row>
    <row r="97" spans="1:8" ht="22.5" x14ac:dyDescent="0.2">
      <c r="A97" s="32"/>
      <c r="B97" s="45" t="s">
        <v>26</v>
      </c>
      <c r="C97" s="48">
        <v>0</v>
      </c>
      <c r="D97" s="48">
        <v>0</v>
      </c>
      <c r="E97" s="48">
        <v>0</v>
      </c>
      <c r="F97" s="48">
        <v>0</v>
      </c>
      <c r="G97" s="48">
        <v>0</v>
      </c>
      <c r="H97" s="48">
        <v>0</v>
      </c>
    </row>
    <row r="98" spans="1:8" x14ac:dyDescent="0.2">
      <c r="A98" s="32"/>
      <c r="B98" s="45"/>
      <c r="C98" s="48"/>
      <c r="D98" s="48"/>
      <c r="E98" s="48"/>
      <c r="F98" s="48"/>
      <c r="G98" s="48"/>
      <c r="H98" s="48"/>
    </row>
    <row r="99" spans="1:8" ht="22.5" x14ac:dyDescent="0.2">
      <c r="A99" s="32"/>
      <c r="B99" s="45" t="s">
        <v>27</v>
      </c>
      <c r="C99" s="48">
        <v>0</v>
      </c>
      <c r="D99" s="48">
        <v>0</v>
      </c>
      <c r="E99" s="48">
        <v>0</v>
      </c>
      <c r="F99" s="48">
        <v>0</v>
      </c>
      <c r="G99" s="48">
        <v>0</v>
      </c>
      <c r="H99" s="48">
        <v>0</v>
      </c>
    </row>
    <row r="100" spans="1:8" x14ac:dyDescent="0.2">
      <c r="A100" s="32"/>
      <c r="B100" s="45"/>
      <c r="C100" s="48"/>
      <c r="D100" s="48"/>
      <c r="E100" s="48"/>
      <c r="F100" s="48"/>
      <c r="G100" s="48"/>
      <c r="H100" s="48"/>
    </row>
    <row r="101" spans="1:8" ht="22.5" x14ac:dyDescent="0.2">
      <c r="A101" s="32"/>
      <c r="B101" s="45" t="s">
        <v>34</v>
      </c>
      <c r="C101" s="48">
        <v>0</v>
      </c>
      <c r="D101" s="48">
        <v>0</v>
      </c>
      <c r="E101" s="48">
        <v>0</v>
      </c>
      <c r="F101" s="48">
        <v>0</v>
      </c>
      <c r="G101" s="48">
        <v>0</v>
      </c>
      <c r="H101" s="48">
        <v>0</v>
      </c>
    </row>
    <row r="102" spans="1:8" x14ac:dyDescent="0.2">
      <c r="A102" s="32"/>
      <c r="B102" s="45"/>
      <c r="C102" s="48"/>
      <c r="D102" s="48"/>
      <c r="E102" s="48"/>
      <c r="F102" s="48"/>
      <c r="G102" s="48"/>
      <c r="H102" s="48"/>
    </row>
    <row r="103" spans="1:8" x14ac:dyDescent="0.2">
      <c r="A103" s="32"/>
      <c r="B103" s="45" t="s">
        <v>15</v>
      </c>
      <c r="C103" s="48">
        <v>0</v>
      </c>
      <c r="D103" s="48">
        <v>0</v>
      </c>
      <c r="E103" s="48">
        <v>0</v>
      </c>
      <c r="F103" s="48">
        <v>0</v>
      </c>
      <c r="G103" s="48">
        <v>0</v>
      </c>
      <c r="H103" s="48">
        <v>0</v>
      </c>
    </row>
    <row r="104" spans="1:8" x14ac:dyDescent="0.2">
      <c r="A104" s="44"/>
      <c r="B104" s="46"/>
      <c r="C104" s="49"/>
      <c r="D104" s="49"/>
      <c r="E104" s="49"/>
      <c r="F104" s="49"/>
      <c r="G104" s="49"/>
      <c r="H104" s="49"/>
    </row>
    <row r="105" spans="1:8" x14ac:dyDescent="0.2">
      <c r="A105" s="41"/>
      <c r="B105" s="51" t="s">
        <v>53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</row>
    <row r="107" spans="1:8" x14ac:dyDescent="0.2">
      <c r="A107" s="1" t="s">
        <v>188</v>
      </c>
    </row>
  </sheetData>
  <sheetProtection formatCells="0" formatColumns="0" formatRows="0" insertRows="0" deleteRows="0" autoFilter="0"/>
  <mergeCells count="12">
    <mergeCell ref="A1:H1"/>
    <mergeCell ref="A3:B5"/>
    <mergeCell ref="C3:G3"/>
    <mergeCell ref="H3:H4"/>
    <mergeCell ref="A72:H72"/>
    <mergeCell ref="A74:B76"/>
    <mergeCell ref="A86:H86"/>
    <mergeCell ref="A87:B89"/>
    <mergeCell ref="C87:G87"/>
    <mergeCell ref="H87:H88"/>
    <mergeCell ref="C74:G74"/>
    <mergeCell ref="H74:H75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showGridLines="0" workbookViewId="0">
      <selection sqref="A1:H1"/>
    </sheetView>
  </sheetViews>
  <sheetFormatPr baseColWidth="10" defaultRowHeight="11.25" x14ac:dyDescent="0.2"/>
  <cols>
    <col min="1" max="1" width="4.83203125" style="2" customWidth="1"/>
    <col min="2" max="2" width="65.83203125" style="2" customWidth="1"/>
    <col min="3" max="8" width="18.33203125" style="2" customWidth="1"/>
    <col min="9" max="16384" width="12" style="2"/>
  </cols>
  <sheetData>
    <row r="1" spans="1:8" ht="50.1" customHeight="1" x14ac:dyDescent="0.2">
      <c r="A1" s="66" t="s">
        <v>189</v>
      </c>
      <c r="B1" s="67"/>
      <c r="C1" s="67"/>
      <c r="D1" s="67"/>
      <c r="E1" s="67"/>
      <c r="F1" s="67"/>
      <c r="G1" s="67"/>
      <c r="H1" s="68"/>
    </row>
    <row r="2" spans="1:8" x14ac:dyDescent="0.2">
      <c r="A2" s="71" t="s">
        <v>54</v>
      </c>
      <c r="B2" s="72"/>
      <c r="C2" s="66" t="s">
        <v>60</v>
      </c>
      <c r="D2" s="67"/>
      <c r="E2" s="67"/>
      <c r="F2" s="67"/>
      <c r="G2" s="68"/>
      <c r="H2" s="69" t="s">
        <v>59</v>
      </c>
    </row>
    <row r="3" spans="1:8" ht="24.95" customHeight="1" x14ac:dyDescent="0.2">
      <c r="A3" s="73"/>
      <c r="B3" s="74"/>
      <c r="C3" s="3" t="s">
        <v>55</v>
      </c>
      <c r="D3" s="3" t="s">
        <v>125</v>
      </c>
      <c r="E3" s="3" t="s">
        <v>56</v>
      </c>
      <c r="F3" s="3" t="s">
        <v>57</v>
      </c>
      <c r="G3" s="3" t="s">
        <v>58</v>
      </c>
      <c r="H3" s="70"/>
    </row>
    <row r="4" spans="1:8" x14ac:dyDescent="0.2">
      <c r="A4" s="75"/>
      <c r="B4" s="76"/>
      <c r="C4" s="4">
        <v>1</v>
      </c>
      <c r="D4" s="4">
        <v>2</v>
      </c>
      <c r="E4" s="4" t="s">
        <v>126</v>
      </c>
      <c r="F4" s="4">
        <v>4</v>
      </c>
      <c r="G4" s="4">
        <v>5</v>
      </c>
      <c r="H4" s="4" t="s">
        <v>127</v>
      </c>
    </row>
    <row r="5" spans="1:8" x14ac:dyDescent="0.2">
      <c r="A5" s="62"/>
      <c r="B5" s="63"/>
      <c r="C5" s="53"/>
      <c r="D5" s="53"/>
      <c r="E5" s="53"/>
      <c r="F5" s="53"/>
      <c r="G5" s="53"/>
      <c r="H5" s="53"/>
    </row>
    <row r="6" spans="1:8" x14ac:dyDescent="0.2">
      <c r="A6" s="59" t="s">
        <v>16</v>
      </c>
      <c r="B6" s="57"/>
      <c r="C6" s="54">
        <v>220125004.15999997</v>
      </c>
      <c r="D6" s="54">
        <v>15172581.789999999</v>
      </c>
      <c r="E6" s="54">
        <v>235297585.94999999</v>
      </c>
      <c r="F6" s="54">
        <v>142320608.09</v>
      </c>
      <c r="G6" s="54">
        <v>141413303.69999999</v>
      </c>
      <c r="H6" s="54">
        <v>92976977.859999999</v>
      </c>
    </row>
    <row r="7" spans="1:8" x14ac:dyDescent="0.2">
      <c r="A7" s="56"/>
      <c r="B7" s="60" t="s">
        <v>42</v>
      </c>
      <c r="C7" s="54">
        <v>13196264.17</v>
      </c>
      <c r="D7" s="54">
        <v>498052.42</v>
      </c>
      <c r="E7" s="54">
        <v>13694316.59</v>
      </c>
      <c r="F7" s="54">
        <v>8934799.8499999996</v>
      </c>
      <c r="G7" s="54">
        <v>8934799.8499999996</v>
      </c>
      <c r="H7" s="54">
        <v>4759516.74</v>
      </c>
    </row>
    <row r="8" spans="1:8" x14ac:dyDescent="0.2">
      <c r="A8" s="56"/>
      <c r="B8" s="60" t="s">
        <v>17</v>
      </c>
      <c r="C8" s="54">
        <v>460952</v>
      </c>
      <c r="D8" s="54">
        <v>0</v>
      </c>
      <c r="E8" s="54">
        <v>460952</v>
      </c>
      <c r="F8" s="54">
        <v>292706</v>
      </c>
      <c r="G8" s="54">
        <v>292706</v>
      </c>
      <c r="H8" s="54">
        <v>168246</v>
      </c>
    </row>
    <row r="9" spans="1:8" x14ac:dyDescent="0.2">
      <c r="A9" s="56"/>
      <c r="B9" s="60" t="s">
        <v>43</v>
      </c>
      <c r="C9" s="54">
        <v>55986412.729999997</v>
      </c>
      <c r="D9" s="54">
        <v>2438890.58</v>
      </c>
      <c r="E9" s="54">
        <v>58425303.309999995</v>
      </c>
      <c r="F9" s="54">
        <v>31679365.719999999</v>
      </c>
      <c r="G9" s="54">
        <v>31679365.719999999</v>
      </c>
      <c r="H9" s="54">
        <v>26745937.589999996</v>
      </c>
    </row>
    <row r="10" spans="1:8" x14ac:dyDescent="0.2">
      <c r="A10" s="56"/>
      <c r="B10" s="60" t="s">
        <v>3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</row>
    <row r="11" spans="1:8" x14ac:dyDescent="0.2">
      <c r="A11" s="56"/>
      <c r="B11" s="60" t="s">
        <v>23</v>
      </c>
      <c r="C11" s="54">
        <v>70198221</v>
      </c>
      <c r="D11" s="54">
        <v>-4008100.21</v>
      </c>
      <c r="E11" s="54">
        <v>66190120.789999999</v>
      </c>
      <c r="F11" s="54">
        <v>40350406.509999998</v>
      </c>
      <c r="G11" s="54">
        <v>39995959.340000004</v>
      </c>
      <c r="H11" s="54">
        <v>25839714.280000001</v>
      </c>
    </row>
    <row r="12" spans="1:8" x14ac:dyDescent="0.2">
      <c r="A12" s="56"/>
      <c r="B12" s="60" t="s">
        <v>18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</row>
    <row r="13" spans="1:8" x14ac:dyDescent="0.2">
      <c r="A13" s="56"/>
      <c r="B13" s="60" t="s">
        <v>44</v>
      </c>
      <c r="C13" s="54">
        <v>61584657.159999996</v>
      </c>
      <c r="D13" s="54">
        <v>13516439</v>
      </c>
      <c r="E13" s="54">
        <v>75101096.159999996</v>
      </c>
      <c r="F13" s="54">
        <v>48199153.520000003</v>
      </c>
      <c r="G13" s="54">
        <v>47744296.299999997</v>
      </c>
      <c r="H13" s="54">
        <v>26901942.639999993</v>
      </c>
    </row>
    <row r="14" spans="1:8" x14ac:dyDescent="0.2">
      <c r="A14" s="56"/>
      <c r="B14" s="60" t="s">
        <v>19</v>
      </c>
      <c r="C14" s="54">
        <v>18698497.100000001</v>
      </c>
      <c r="D14" s="54">
        <v>2727300</v>
      </c>
      <c r="E14" s="54">
        <v>21425797.100000001</v>
      </c>
      <c r="F14" s="54">
        <v>12864176.49</v>
      </c>
      <c r="G14" s="54">
        <v>12766176.49</v>
      </c>
      <c r="H14" s="54">
        <v>8561620.6100000013</v>
      </c>
    </row>
    <row r="15" spans="1:8" x14ac:dyDescent="0.2">
      <c r="A15" s="58"/>
      <c r="B15" s="60"/>
      <c r="C15" s="54"/>
      <c r="D15" s="54"/>
      <c r="E15" s="54"/>
      <c r="F15" s="54"/>
      <c r="G15" s="54"/>
      <c r="H15" s="54"/>
    </row>
    <row r="16" spans="1:8" x14ac:dyDescent="0.2">
      <c r="A16" s="59" t="s">
        <v>20</v>
      </c>
      <c r="B16" s="61"/>
      <c r="C16" s="54">
        <v>190815097</v>
      </c>
      <c r="D16" s="54">
        <v>109040500.90000001</v>
      </c>
      <c r="E16" s="54">
        <v>299855597.89999998</v>
      </c>
      <c r="F16" s="54">
        <v>124978880.18000001</v>
      </c>
      <c r="G16" s="54">
        <v>123737580.18000001</v>
      </c>
      <c r="H16" s="54">
        <v>174876717.71999997</v>
      </c>
    </row>
    <row r="17" spans="1:8" x14ac:dyDescent="0.2">
      <c r="A17" s="56"/>
      <c r="B17" s="60" t="s">
        <v>45</v>
      </c>
      <c r="C17" s="54">
        <v>16282711</v>
      </c>
      <c r="D17" s="54">
        <v>2854249.68</v>
      </c>
      <c r="E17" s="54">
        <v>19136960.68</v>
      </c>
      <c r="F17" s="54">
        <v>10372017.859999999</v>
      </c>
      <c r="G17" s="54">
        <v>10372017.859999999</v>
      </c>
      <c r="H17" s="54">
        <v>8764942.8200000003</v>
      </c>
    </row>
    <row r="18" spans="1:8" x14ac:dyDescent="0.2">
      <c r="A18" s="56"/>
      <c r="B18" s="60" t="s">
        <v>28</v>
      </c>
      <c r="C18" s="54">
        <v>145743617</v>
      </c>
      <c r="D18" s="54">
        <v>106439115.06999999</v>
      </c>
      <c r="E18" s="54">
        <v>252182732.06999999</v>
      </c>
      <c r="F18" s="54">
        <v>99347553.980000004</v>
      </c>
      <c r="G18" s="54">
        <v>98287493.980000004</v>
      </c>
      <c r="H18" s="54">
        <v>152835178.08999997</v>
      </c>
    </row>
    <row r="19" spans="1:8" x14ac:dyDescent="0.2">
      <c r="A19" s="56"/>
      <c r="B19" s="60" t="s">
        <v>21</v>
      </c>
      <c r="C19" s="54">
        <v>685547</v>
      </c>
      <c r="D19" s="54">
        <v>3800</v>
      </c>
      <c r="E19" s="54">
        <v>689347</v>
      </c>
      <c r="F19" s="54">
        <v>382210.33</v>
      </c>
      <c r="G19" s="54">
        <v>382210.33</v>
      </c>
      <c r="H19" s="54">
        <v>307136.67</v>
      </c>
    </row>
    <row r="20" spans="1:8" x14ac:dyDescent="0.2">
      <c r="A20" s="56"/>
      <c r="B20" s="60" t="s">
        <v>46</v>
      </c>
      <c r="C20" s="54">
        <v>11365758</v>
      </c>
      <c r="D20" s="54">
        <v>-107813.85</v>
      </c>
      <c r="E20" s="54">
        <v>11257944.15</v>
      </c>
      <c r="F20" s="54">
        <v>5299793.54</v>
      </c>
      <c r="G20" s="54">
        <v>5299793.54</v>
      </c>
      <c r="H20" s="54">
        <v>5958150.6100000003</v>
      </c>
    </row>
    <row r="21" spans="1:8" x14ac:dyDescent="0.2">
      <c r="A21" s="56"/>
      <c r="B21" s="60" t="s">
        <v>47</v>
      </c>
      <c r="C21" s="54">
        <v>8419628</v>
      </c>
      <c r="D21" s="54">
        <v>47150</v>
      </c>
      <c r="E21" s="54">
        <v>8466778</v>
      </c>
      <c r="F21" s="54">
        <v>6518083.3399999999</v>
      </c>
      <c r="G21" s="54">
        <v>6336843.3399999999</v>
      </c>
      <c r="H21" s="54">
        <v>1948694.6600000001</v>
      </c>
    </row>
    <row r="22" spans="1:8" x14ac:dyDescent="0.2">
      <c r="A22" s="56"/>
      <c r="B22" s="60" t="s">
        <v>48</v>
      </c>
      <c r="C22" s="54">
        <v>8317836</v>
      </c>
      <c r="D22" s="54">
        <v>-196000</v>
      </c>
      <c r="E22" s="54">
        <v>8121836</v>
      </c>
      <c r="F22" s="54">
        <v>3059221.13</v>
      </c>
      <c r="G22" s="54">
        <v>3059221.13</v>
      </c>
      <c r="H22" s="54">
        <v>5062614.87</v>
      </c>
    </row>
    <row r="23" spans="1:8" x14ac:dyDescent="0.2">
      <c r="A23" s="56"/>
      <c r="B23" s="60" t="s">
        <v>4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</row>
    <row r="24" spans="1:8" x14ac:dyDescent="0.2">
      <c r="A24" s="58"/>
      <c r="B24" s="60"/>
      <c r="C24" s="54"/>
      <c r="D24" s="54"/>
      <c r="E24" s="54"/>
      <c r="F24" s="54"/>
      <c r="G24" s="54"/>
      <c r="H24" s="54"/>
    </row>
    <row r="25" spans="1:8" x14ac:dyDescent="0.2">
      <c r="A25" s="59" t="s">
        <v>49</v>
      </c>
      <c r="B25" s="61"/>
      <c r="C25" s="54">
        <v>6711756</v>
      </c>
      <c r="D25" s="54">
        <v>47859588.659999996</v>
      </c>
      <c r="E25" s="54">
        <v>54571344.659999996</v>
      </c>
      <c r="F25" s="54">
        <v>36841901.640000001</v>
      </c>
      <c r="G25" s="54">
        <v>32015334.390000001</v>
      </c>
      <c r="H25" s="54">
        <v>17729443.02</v>
      </c>
    </row>
    <row r="26" spans="1:8" x14ac:dyDescent="0.2">
      <c r="A26" s="56"/>
      <c r="B26" s="60" t="s">
        <v>29</v>
      </c>
      <c r="C26" s="54">
        <v>5219099</v>
      </c>
      <c r="D26" s="54">
        <v>17000</v>
      </c>
      <c r="E26" s="54">
        <v>5236099</v>
      </c>
      <c r="F26" s="54">
        <v>3121853.56</v>
      </c>
      <c r="G26" s="54">
        <v>3121853.56</v>
      </c>
      <c r="H26" s="54">
        <v>2114245.44</v>
      </c>
    </row>
    <row r="27" spans="1:8" x14ac:dyDescent="0.2">
      <c r="A27" s="56"/>
      <c r="B27" s="60" t="s">
        <v>24</v>
      </c>
      <c r="C27" s="54">
        <v>0</v>
      </c>
      <c r="D27" s="54">
        <v>15441650</v>
      </c>
      <c r="E27" s="54">
        <v>15441650</v>
      </c>
      <c r="F27" s="54">
        <v>3686508.19</v>
      </c>
      <c r="G27" s="54">
        <v>3686508.19</v>
      </c>
      <c r="H27" s="54">
        <v>11755141.810000001</v>
      </c>
    </row>
    <row r="28" spans="1:8" x14ac:dyDescent="0.2">
      <c r="A28" s="56"/>
      <c r="B28" s="60" t="s">
        <v>30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</row>
    <row r="29" spans="1:8" x14ac:dyDescent="0.2">
      <c r="A29" s="56"/>
      <c r="B29" s="60" t="s">
        <v>50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</row>
    <row r="30" spans="1:8" x14ac:dyDescent="0.2">
      <c r="A30" s="56"/>
      <c r="B30" s="60" t="s">
        <v>22</v>
      </c>
      <c r="C30" s="54">
        <v>0</v>
      </c>
      <c r="D30" s="54">
        <v>32379938.66</v>
      </c>
      <c r="E30" s="54">
        <v>32379938.66</v>
      </c>
      <c r="F30" s="54">
        <v>29605740.359999999</v>
      </c>
      <c r="G30" s="54">
        <v>24779173.109999999</v>
      </c>
      <c r="H30" s="54">
        <v>2774198.3000000007</v>
      </c>
    </row>
    <row r="31" spans="1:8" x14ac:dyDescent="0.2">
      <c r="A31" s="56"/>
      <c r="B31" s="60" t="s">
        <v>5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</row>
    <row r="32" spans="1:8" x14ac:dyDescent="0.2">
      <c r="A32" s="56"/>
      <c r="B32" s="60" t="s">
        <v>6</v>
      </c>
      <c r="C32" s="54">
        <v>1492657</v>
      </c>
      <c r="D32" s="54">
        <v>21000</v>
      </c>
      <c r="E32" s="54">
        <v>1513657</v>
      </c>
      <c r="F32" s="54">
        <v>427799.53</v>
      </c>
      <c r="G32" s="54">
        <v>427799.53</v>
      </c>
      <c r="H32" s="54">
        <v>1085857.47</v>
      </c>
    </row>
    <row r="33" spans="1:8" x14ac:dyDescent="0.2">
      <c r="A33" s="56"/>
      <c r="B33" s="60" t="s">
        <v>51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</row>
    <row r="34" spans="1:8" x14ac:dyDescent="0.2">
      <c r="A34" s="56"/>
      <c r="B34" s="60" t="s">
        <v>31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</row>
    <row r="35" spans="1:8" x14ac:dyDescent="0.2">
      <c r="A35" s="58"/>
      <c r="B35" s="60"/>
      <c r="C35" s="54"/>
      <c r="D35" s="54"/>
      <c r="E35" s="54"/>
      <c r="F35" s="54"/>
      <c r="G35" s="54"/>
      <c r="H35" s="54"/>
    </row>
    <row r="36" spans="1:8" x14ac:dyDescent="0.2">
      <c r="A36" s="59" t="s">
        <v>32</v>
      </c>
      <c r="B36" s="61"/>
      <c r="C36" s="54">
        <v>3107142.84</v>
      </c>
      <c r="D36" s="54">
        <v>-67489</v>
      </c>
      <c r="E36" s="54">
        <v>3039653.84</v>
      </c>
      <c r="F36" s="54">
        <v>1915270.88</v>
      </c>
      <c r="G36" s="54">
        <v>1915270.88</v>
      </c>
      <c r="H36" s="54">
        <v>1124382.96</v>
      </c>
    </row>
    <row r="37" spans="1:8" x14ac:dyDescent="0.2">
      <c r="A37" s="56"/>
      <c r="B37" s="60" t="s">
        <v>52</v>
      </c>
      <c r="C37" s="54">
        <v>3107142.84</v>
      </c>
      <c r="D37" s="54">
        <v>-67489</v>
      </c>
      <c r="E37" s="54">
        <v>3039653.84</v>
      </c>
      <c r="F37" s="54">
        <v>1915270.88</v>
      </c>
      <c r="G37" s="54">
        <v>1915270.88</v>
      </c>
      <c r="H37" s="54">
        <v>1124382.96</v>
      </c>
    </row>
    <row r="38" spans="1:8" ht="22.5" x14ac:dyDescent="0.2">
      <c r="A38" s="56"/>
      <c r="B38" s="60" t="s">
        <v>25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</row>
    <row r="39" spans="1:8" x14ac:dyDescent="0.2">
      <c r="A39" s="56"/>
      <c r="B39" s="60" t="s">
        <v>33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</row>
    <row r="40" spans="1:8" x14ac:dyDescent="0.2">
      <c r="A40" s="56"/>
      <c r="B40" s="60" t="s">
        <v>7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</row>
    <row r="41" spans="1:8" x14ac:dyDescent="0.2">
      <c r="A41" s="58"/>
      <c r="B41" s="60"/>
      <c r="C41" s="54"/>
      <c r="D41" s="54"/>
      <c r="E41" s="54"/>
      <c r="F41" s="54"/>
      <c r="G41" s="54"/>
      <c r="H41" s="54"/>
    </row>
    <row r="42" spans="1:8" x14ac:dyDescent="0.2">
      <c r="A42" s="64"/>
      <c r="B42" s="65" t="s">
        <v>53</v>
      </c>
      <c r="C42" s="55">
        <v>420759000</v>
      </c>
      <c r="D42" s="55">
        <v>172005182.34999999</v>
      </c>
      <c r="E42" s="55">
        <v>592764182.3499999</v>
      </c>
      <c r="F42" s="55">
        <v>306056660.79000002</v>
      </c>
      <c r="G42" s="55">
        <v>299081489.14999998</v>
      </c>
      <c r="H42" s="55">
        <v>286707521.55999994</v>
      </c>
    </row>
    <row r="43" spans="1:8" x14ac:dyDescent="0.2">
      <c r="A43" s="6"/>
      <c r="B43" s="6"/>
      <c r="C43" s="6"/>
      <c r="D43" s="6"/>
      <c r="E43" s="6"/>
      <c r="F43" s="6"/>
      <c r="G43" s="6"/>
      <c r="H43" s="6"/>
    </row>
    <row r="44" spans="1:8" x14ac:dyDescent="0.2">
      <c r="A44" s="6" t="s">
        <v>188</v>
      </c>
      <c r="B44" s="6"/>
      <c r="C44" s="6"/>
      <c r="D44" s="6"/>
      <c r="E44" s="6"/>
      <c r="F44" s="6"/>
      <c r="G44" s="6"/>
      <c r="H44" s="6"/>
    </row>
    <row r="45" spans="1:8" x14ac:dyDescent="0.2">
      <c r="A45" s="6"/>
      <c r="B45" s="6"/>
      <c r="C45" s="6"/>
      <c r="D45" s="6"/>
      <c r="E45" s="6"/>
      <c r="F45" s="6"/>
      <c r="G45" s="6"/>
      <c r="H45" s="6"/>
    </row>
    <row r="48" spans="1:8" x14ac:dyDescent="0.2">
      <c r="C48" s="52"/>
      <c r="D48" s="52"/>
      <c r="E48" s="52"/>
      <c r="F48" s="52"/>
      <c r="G48" s="52"/>
      <c r="H48" s="52"/>
    </row>
    <row r="49" spans="3:8" x14ac:dyDescent="0.2">
      <c r="C49" s="52"/>
      <c r="D49" s="52"/>
      <c r="E49" s="52"/>
      <c r="F49" s="52"/>
      <c r="G49" s="52"/>
      <c r="H49" s="52"/>
    </row>
    <row r="50" spans="3:8" x14ac:dyDescent="0.2">
      <c r="C50" s="8"/>
      <c r="D50" s="8"/>
      <c r="E50" s="8"/>
      <c r="F50" s="8"/>
      <c r="G50" s="8"/>
      <c r="H50" s="8"/>
    </row>
    <row r="51" spans="3:8" x14ac:dyDescent="0.2">
      <c r="C51" s="1"/>
      <c r="D51" s="1"/>
      <c r="E51" s="1"/>
      <c r="F51" s="1"/>
      <c r="G51" s="1"/>
      <c r="H51" s="1"/>
    </row>
    <row r="52" spans="3:8" x14ac:dyDescent="0.2">
      <c r="C52" s="1"/>
      <c r="D52" s="1"/>
      <c r="E52" s="1"/>
      <c r="F52" s="1"/>
      <c r="G52" s="1"/>
      <c r="H52" s="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2018-03-08T21:21:25Z</cp:lastPrinted>
  <dcterms:created xsi:type="dcterms:W3CDTF">2014-02-10T03:37:14Z</dcterms:created>
  <dcterms:modified xsi:type="dcterms:W3CDTF">2020-10-20T18:42:58Z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