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B13" i="4"/>
  <c r="B4" i="4"/>
  <c r="C50" i="4"/>
  <c r="B50" i="4"/>
  <c r="B43" i="4" s="1"/>
  <c r="C25" i="4"/>
  <c r="C24" i="4" s="1"/>
  <c r="B25" i="4"/>
  <c r="B24" i="4" s="1"/>
  <c r="C4" i="4"/>
  <c r="B3" i="4" l="1"/>
  <c r="C43" i="4"/>
  <c r="C3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<sst xmlns="http://schemas.openxmlformats.org/spreadsheetml/2006/main" count="55" uniqueCount="55">
  <si>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</si>
  <si>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</si>
  <si>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</si>
  <si>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</si>
  <si>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</si>
  <si>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</si>
  <si>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</si>
  <si>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</si>
  <si>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</si>
  <si>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</si>
  <si>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</si>
  <si>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</si>
  <si>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</si>
  <si>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</si>
  <si>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</si>
  <si>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</si>
  <si>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</si>
  <si>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</si>
  <si>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</si>
  <si>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</si>
  <si>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</si>
  <si>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</si>
  <si>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</si>
  <si>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</si>
  <si>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</si>
  <si>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</si>
  <si>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</si>
  <si>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</si>
  <si>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</si>
  <si>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</si>
  <si>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</si>
  <si>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</si>
  <si>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</si>
  <si>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</si>
  <si>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</si>
  <si>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</si>
  <si>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</si>
  <si>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</si>
  <si>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</si>
  <si>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</si>
  <si>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</si>
  <si>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</si>
  <si>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</si>
  <si>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</si>
  <si>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</si>
  <si>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</si>
  <si>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</si>
  <si>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</si>
  <si>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</si>
  <si>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</si>
  <si>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</si>
  <si>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</si>
  <si>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</si>
  <si>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</si>
  <si>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Municipio de Valle de Santiago, Gto.
Estado de Cambios en la Situación Financiera.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</si>
</sst>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165" fontId="5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33">
    <xf numFmtId="0" fontId="0" fillId="0" borderId="0" xfId="0"/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6" fillId="0" borderId="0" xfId="9" applyFont="1" applyAlignment="1" applyProtection="1">
      <alignment vertical="top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6" fillId="2" borderId="1" xfId="9" applyFont="1" applyFill="1" applyBorder="1" applyAlignment="1" applyProtection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left" vertical="top" wrapText="1" indent="1"/>
    </xf>
    <xf numFmtId="0" fontId="6" fillId="0" borderId="4" xfId="9" applyFont="1" applyFill="1" applyBorder="1" applyAlignment="1">
      <alignment horizontal="left" vertical="top" wrapText="1" indent="2"/>
    </xf>
    <xf numFmtId="0" fontId="7" fillId="0" borderId="4" xfId="9" applyFont="1" applyFill="1" applyBorder="1" applyAlignment="1">
      <alignment horizontal="left" vertical="top" wrapText="1" indent="3"/>
    </xf>
    <xf numFmtId="166" fontId="7" fillId="0" borderId="4" xfId="3" applyNumberFormat="1" applyFont="1" applyFill="1" applyBorder="1" applyAlignment="1" applyProtection="1">
      <alignment vertical="top" wrapText="1"/>
      <protection locked="0"/>
    </xf>
    <xf numFmtId="0" fontId="7" fillId="0" borderId="4" xfId="9" applyFont="1" applyFill="1" applyBorder="1" applyAlignment="1">
      <alignment horizontal="left" vertical="top" wrapText="1"/>
    </xf>
    <xf numFmtId="0" fontId="7" fillId="0" borderId="4" xfId="9" applyFont="1" applyFill="1" applyBorder="1" applyAlignment="1">
      <alignment vertical="top" wrapText="1"/>
    </xf>
    <xf numFmtId="0" fontId="7" fillId="0" borderId="4" xfId="9" applyFont="1" applyBorder="1" applyAlignment="1">
      <alignment vertical="top" wrapText="1"/>
    </xf>
    <xf numFmtId="166" fontId="6" fillId="0" borderId="4" xfId="17" applyNumberFormat="1" applyFont="1" applyFill="1" applyBorder="1" applyAlignment="1" applyProtection="1">
      <alignment vertical="top" wrapText="1"/>
      <protection locked="0"/>
    </xf>
    <xf numFmtId="166" fontId="7" fillId="0" borderId="4" xfId="17" applyNumberFormat="1" applyFont="1" applyFill="1" applyBorder="1" applyAlignment="1" applyProtection="1">
      <alignment vertical="top" wrapText="1"/>
      <protection locked="0"/>
    </xf>
    <xf numFmtId="166" fontId="11" fillId="0" borderId="4" xfId="17" applyNumberFormat="1" applyFont="1" applyFill="1" applyBorder="1" applyAlignment="1" applyProtection="1">
      <alignment vertical="top" wrapText="1"/>
      <protection locked="0"/>
    </xf>
    <xf numFmtId="166" fontId="12" fillId="0" borderId="4" xfId="17" applyNumberFormat="1" applyFont="1" applyFill="1" applyBorder="1" applyAlignment="1" applyProtection="1">
      <alignment vertical="top" wrapText="1"/>
      <protection locked="0"/>
    </xf>
    <xf numFmtId="0" fontId="6" fillId="0" borderId="4" xfId="9" applyFont="1" applyBorder="1" applyAlignment="1" applyProtection="1">
      <alignment vertical="top"/>
      <protection locked="0"/>
    </xf>
    <xf numFmtId="166" fontId="7" fillId="0" borderId="4" xfId="35" applyNumberFormat="1" applyFont="1" applyFill="1" applyBorder="1" applyAlignment="1" applyProtection="1">
      <alignment vertical="top" wrapText="1"/>
      <protection locked="0"/>
    </xf>
    <xf numFmtId="166" fontId="7" fillId="0" borderId="4" xfId="44" applyNumberFormat="1" applyFont="1" applyFill="1" applyBorder="1" applyAlignment="1" applyProtection="1">
      <alignment vertical="top" wrapText="1"/>
      <protection locked="0"/>
    </xf>
    <xf numFmtId="166" fontId="7" fillId="0" borderId="0" xfId="9" applyNumberFormat="1" applyFont="1" applyAlignment="1" applyProtection="1">
      <alignment vertical="top"/>
      <protection locked="0"/>
    </xf>
    <xf numFmtId="166" fontId="6" fillId="0" borderId="0" xfId="9" applyNumberFormat="1" applyFont="1" applyAlignment="1" applyProtection="1">
      <alignment vertical="top"/>
      <protection locked="0"/>
    </xf>
    <xf numFmtId="43" fontId="7" fillId="0" borderId="0" xfId="53" applyFont="1" applyAlignment="1" applyProtection="1">
      <alignment vertical="top"/>
      <protection locked="0"/>
    </xf>
    <xf numFmtId="43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vertical="top"/>
      <protection locked="0"/>
    </xf>
    <xf numFmtId="0" fontId="10" fillId="0" borderId="0" xfId="0" applyFont="1"/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10" fillId="0" borderId="0" xfId="0" applyFont="1" applyAlignment="1">
      <alignment vertical="top" wrapText="1"/>
    </xf>
  </cellXfs>
  <cellStyles count="54">
    <cellStyle name="=C:\WINNT\SYSTEM32\COMMAND.COM" xfId="1"/>
    <cellStyle name="Euro" xfId="2"/>
    <cellStyle name="Millares" xfId="53" builtinId="3"/>
    <cellStyle name="Millares 2" xfId="3"/>
    <cellStyle name="Millares 2 2" xfId="4"/>
    <cellStyle name="Millares 2 2 2" xfId="18"/>
    <cellStyle name="Millares 2 2 3" xfId="27"/>
    <cellStyle name="Millares 2 2 4" xfId="36"/>
    <cellStyle name="Millares 2 2 5" xfId="45"/>
    <cellStyle name="Millares 2 3" xfId="5"/>
    <cellStyle name="Millares 2 3 2" xfId="19"/>
    <cellStyle name="Millares 2 3 3" xfId="28"/>
    <cellStyle name="Millares 2 3 4" xfId="37"/>
    <cellStyle name="Millares 2 3 5" xfId="46"/>
    <cellStyle name="Millares 2 4" xfId="17"/>
    <cellStyle name="Millares 2 5" xfId="26"/>
    <cellStyle name="Millares 2 6" xfId="35"/>
    <cellStyle name="Millares 2 7" xfId="44"/>
    <cellStyle name="Millares 3" xfId="6"/>
    <cellStyle name="Millares 3 2" xfId="20"/>
    <cellStyle name="Millares 3 3" xfId="29"/>
    <cellStyle name="Millares 3 4" xfId="38"/>
    <cellStyle name="Millares 3 5" xfId="47"/>
    <cellStyle name="Moneda 2" xfId="7"/>
    <cellStyle name="Moneda 2 2" xfId="21"/>
    <cellStyle name="Moneda 2 3" xfId="30"/>
    <cellStyle name="Moneda 2 4" xfId="39"/>
    <cellStyle name="Moneda 2 5" xfId="48"/>
    <cellStyle name="Normal" xfId="0" builtinId="0"/>
    <cellStyle name="Normal 2" xfId="8"/>
    <cellStyle name="Normal 2 2" xfId="9"/>
    <cellStyle name="Normal 2 3" xfId="22"/>
    <cellStyle name="Normal 2 4" xfId="31"/>
    <cellStyle name="Normal 2 5" xfId="40"/>
    <cellStyle name="Normal 2 6" xfId="49"/>
    <cellStyle name="Normal 3" xfId="10"/>
    <cellStyle name="Normal 3 2" xfId="23"/>
    <cellStyle name="Normal 3 3" xfId="32"/>
    <cellStyle name="Normal 3 4" xfId="41"/>
    <cellStyle name="Normal 3 5" xfId="5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2 3" xfId="34"/>
    <cellStyle name="Normal 6 2 4" xfId="43"/>
    <cellStyle name="Normal 6 2 5" xfId="52"/>
    <cellStyle name="Normal 6 3" xfId="24"/>
    <cellStyle name="Normal 6 4" xfId="33"/>
    <cellStyle name="Normal 6 5" xfId="42"/>
    <cellStyle name="Normal 6 6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2057400</xdr:colOff>
      <xdr:row>66</xdr:row>
      <xdr:rowOff>133350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23F17A45-BF02-4ECE-AC1B-7A14F29F98D5}"/>
            </a:ext>
          </a:extLst>
        </xdr:cNvPr>
        <xdr:cNvCxnSpPr/>
      </xdr:nvCxnSpPr>
      <xdr:spPr>
        <a:xfrm>
          <a:off x="2057400" y="10039350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228600</xdr:colOff>
      <xdr:row>62</xdr:row>
      <xdr:rowOff>125747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:a16="http://schemas.microsoft.com/office/drawing/2014/main" xmlns="" id="{C47C4A84-8FE6-4173-878B-CA40D776DC57}"/>
            </a:ext>
          </a:extLst>
        </xdr:cNvPr>
        <xdr:cNvSpPr txBox="1"/>
      </xdr:nvSpPr>
      <xdr:spPr>
        <a:xfrm>
          <a:off x="4495800" y="946024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62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xmlns="" id="{D85E696F-75E1-4214-81E5-EDB04102725F}"/>
            </a:ext>
          </a:extLst>
        </xdr:cNvPr>
        <xdr:cNvSpPr txBox="1"/>
      </xdr:nvSpPr>
      <xdr:spPr>
        <a:xfrm>
          <a:off x="0" y="946977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76200</xdr:colOff>
      <xdr:row>63</xdr:row>
      <xdr:rowOff>0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571B8281-19A9-4E96-9212-5D58D3F56D8B}"/>
            </a:ext>
          </a:extLst>
        </xdr:cNvPr>
        <xdr:cNvCxnSpPr/>
      </xdr:nvCxnSpPr>
      <xdr:spPr>
        <a:xfrm>
          <a:off x="76200" y="94773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0</xdr:col>
      <xdr:colOff>4229100</xdr:colOff>
      <xdr:row>62</xdr:row>
      <xdr:rowOff>133350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E687597F-E187-41D1-8F7E-B8696B134AFB}"/>
            </a:ext>
          </a:extLst>
        </xdr:cNvPr>
        <xdr:cNvCxnSpPr/>
      </xdr:nvCxnSpPr>
      <xdr:spPr>
        <a:xfrm>
          <a:off x="4229100" y="946785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0</xdr:col>
      <xdr:colOff>2476500</xdr:colOff>
      <xdr:row>67</xdr:row>
      <xdr:rowOff>47625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B67E1D6C-AD6F-4756-928A-2DC9F0633180}"/>
            </a:ext>
          </a:extLst>
        </xdr:cNvPr>
        <xdr:cNvSpPr txBox="1"/>
      </xdr:nvSpPr>
      <xdr:spPr>
        <a:xfrm>
          <a:off x="2476500" y="10096500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topLeftCell="A22" zoomScaleNormal="100" zoomScaleSheetLayoutView="80" workbookViewId="0">
      <selection activeCell="A62" sqref="A62:C69"/>
    </sheetView>
  </sheetViews>
  <sheetFormatPr baseColWidth="10" defaultRowHeight="11.25" x14ac:dyDescent="0.2"/>
  <cols>
    <col min="1" max="1" width="74.6640625" style="1" bestFit="1" customWidth="1"/>
    <col min="2" max="2" width="24.5" style="1" customWidth="1"/>
    <col min="3" max="3" width="24.5" style="5" customWidth="1"/>
    <col min="4" max="4" width="12" style="2"/>
    <col min="5" max="5" width="14" style="2" bestFit="1" customWidth="1"/>
    <col min="6" max="16384" width="12" style="2"/>
  </cols>
  <sheetData>
    <row r="1" spans="1:5" ht="45" customHeight="1" x14ac:dyDescent="0.2">
      <c r="A1" s="28" t="s">
        <v>54</v>
      </c>
      <c r="B1" s="29"/>
      <c r="C1" s="30"/>
    </row>
    <row r="2" spans="1:5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5" s="4" customFormat="1" ht="11.25" customHeight="1" x14ac:dyDescent="0.2">
      <c r="A3" s="8" t="s">
        <v>0</v>
      </c>
      <c r="B3" s="15">
        <f>B4+B13</f>
        <v>65805081.409999996</v>
      </c>
      <c r="C3" s="15">
        <f>C4+C13</f>
        <v>59766706.310000002</v>
      </c>
      <c r="E3" s="23"/>
    </row>
    <row r="4" spans="1:5" ht="11.25" customHeight="1" x14ac:dyDescent="0.2">
      <c r="A4" s="9" t="s">
        <v>7</v>
      </c>
      <c r="B4" s="15">
        <f>B5+B6+B7</f>
        <v>57242028.829999998</v>
      </c>
      <c r="C4" s="15">
        <f>C5+C6+C7</f>
        <v>0</v>
      </c>
    </row>
    <row r="5" spans="1:5" ht="11.25" customHeight="1" x14ac:dyDescent="0.2">
      <c r="A5" s="10" t="s">
        <v>14</v>
      </c>
      <c r="B5" s="21">
        <v>28906466.629999999</v>
      </c>
      <c r="C5" s="20">
        <v>0</v>
      </c>
    </row>
    <row r="6" spans="1:5" ht="11.25" customHeight="1" x14ac:dyDescent="0.2">
      <c r="A6" s="10" t="s">
        <v>15</v>
      </c>
      <c r="B6" s="21">
        <v>25304869.699999999</v>
      </c>
      <c r="C6" s="20">
        <v>0</v>
      </c>
    </row>
    <row r="7" spans="1:5" ht="11.25" customHeight="1" x14ac:dyDescent="0.2">
      <c r="A7" s="10" t="s">
        <v>16</v>
      </c>
      <c r="B7" s="21">
        <v>3030692.5</v>
      </c>
      <c r="C7" s="20">
        <v>0</v>
      </c>
    </row>
    <row r="8" spans="1:5" ht="11.25" customHeight="1" x14ac:dyDescent="0.2">
      <c r="A8" s="10" t="s">
        <v>1</v>
      </c>
      <c r="B8" s="20">
        <v>0</v>
      </c>
      <c r="C8" s="20">
        <v>0</v>
      </c>
    </row>
    <row r="9" spans="1:5" ht="11.25" customHeight="1" x14ac:dyDescent="0.2">
      <c r="A9" s="10" t="s">
        <v>2</v>
      </c>
      <c r="B9" s="20">
        <v>0</v>
      </c>
      <c r="C9" s="20">
        <v>0</v>
      </c>
    </row>
    <row r="10" spans="1:5" ht="11.25" customHeight="1" x14ac:dyDescent="0.2">
      <c r="A10" s="10" t="s">
        <v>17</v>
      </c>
      <c r="B10" s="20">
        <v>0</v>
      </c>
      <c r="C10" s="20">
        <v>0</v>
      </c>
    </row>
    <row r="11" spans="1:5" ht="11.25" customHeight="1" x14ac:dyDescent="0.2">
      <c r="A11" s="10" t="s">
        <v>18</v>
      </c>
      <c r="B11" s="20">
        <v>0</v>
      </c>
      <c r="C11" s="20">
        <v>0</v>
      </c>
    </row>
    <row r="12" spans="1:5" ht="11.25" customHeight="1" x14ac:dyDescent="0.2">
      <c r="A12" s="12"/>
      <c r="B12" s="16"/>
      <c r="C12" s="16"/>
    </row>
    <row r="13" spans="1:5" ht="11.25" customHeight="1" x14ac:dyDescent="0.2">
      <c r="A13" s="9" t="s">
        <v>8</v>
      </c>
      <c r="B13" s="15">
        <f>B19</f>
        <v>8563052.5800000001</v>
      </c>
      <c r="C13" s="15">
        <f>C17+C16</f>
        <v>59766706.310000002</v>
      </c>
      <c r="E13" s="22"/>
    </row>
    <row r="14" spans="1:5" ht="11.25" customHeight="1" x14ac:dyDescent="0.2">
      <c r="A14" s="10" t="s">
        <v>19</v>
      </c>
      <c r="B14" s="20">
        <v>0</v>
      </c>
      <c r="C14" s="20">
        <v>0</v>
      </c>
    </row>
    <row r="15" spans="1:5" ht="11.25" customHeight="1" x14ac:dyDescent="0.2">
      <c r="A15" s="10" t="s">
        <v>20</v>
      </c>
      <c r="B15" s="20">
        <v>0</v>
      </c>
      <c r="C15" s="20">
        <v>0</v>
      </c>
    </row>
    <row r="16" spans="1:5" ht="11.25" customHeight="1" x14ac:dyDescent="0.2">
      <c r="A16" s="10" t="s">
        <v>21</v>
      </c>
      <c r="B16" s="20">
        <v>0</v>
      </c>
      <c r="C16" s="21">
        <v>53982672.490000002</v>
      </c>
    </row>
    <row r="17" spans="1:5" ht="11.25" customHeight="1" x14ac:dyDescent="0.2">
      <c r="A17" s="10" t="s">
        <v>22</v>
      </c>
      <c r="B17" s="20">
        <v>0</v>
      </c>
      <c r="C17" s="21">
        <v>5784033.8200000003</v>
      </c>
    </row>
    <row r="18" spans="1:5" ht="11.25" customHeight="1" x14ac:dyDescent="0.2">
      <c r="A18" s="10" t="s">
        <v>23</v>
      </c>
      <c r="B18" s="20">
        <v>0</v>
      </c>
      <c r="C18" s="20">
        <v>0</v>
      </c>
    </row>
    <row r="19" spans="1:5" ht="11.25" customHeight="1" x14ac:dyDescent="0.2">
      <c r="A19" s="10" t="s">
        <v>24</v>
      </c>
      <c r="B19" s="20">
        <v>8563052.5800000001</v>
      </c>
      <c r="C19" s="20">
        <v>0</v>
      </c>
    </row>
    <row r="20" spans="1:5" ht="11.25" customHeight="1" x14ac:dyDescent="0.2">
      <c r="A20" s="10" t="s">
        <v>25</v>
      </c>
      <c r="B20" s="20">
        <v>0</v>
      </c>
      <c r="C20" s="20">
        <v>0</v>
      </c>
    </row>
    <row r="21" spans="1:5" ht="11.25" customHeight="1" x14ac:dyDescent="0.2">
      <c r="A21" s="10" t="s">
        <v>26</v>
      </c>
      <c r="B21" s="20">
        <v>0</v>
      </c>
      <c r="C21" s="20">
        <v>0</v>
      </c>
    </row>
    <row r="22" spans="1:5" ht="11.25" customHeight="1" x14ac:dyDescent="0.2">
      <c r="A22" s="10" t="s">
        <v>27</v>
      </c>
      <c r="B22" s="20">
        <v>0</v>
      </c>
      <c r="C22" s="20">
        <v>0</v>
      </c>
    </row>
    <row r="23" spans="1:5" s="4" customFormat="1" ht="11.25" customHeight="1" x14ac:dyDescent="0.2">
      <c r="A23" s="13"/>
      <c r="B23" s="17"/>
      <c r="C23" s="17"/>
    </row>
    <row r="24" spans="1:5" s="4" customFormat="1" ht="11.25" customHeight="1" x14ac:dyDescent="0.2">
      <c r="A24" s="8" t="s">
        <v>3</v>
      </c>
      <c r="B24" s="18">
        <f>B25</f>
        <v>0</v>
      </c>
      <c r="C24" s="15">
        <f>C25+C35</f>
        <v>42859972.150000006</v>
      </c>
      <c r="E24" s="23"/>
    </row>
    <row r="25" spans="1:5" ht="11.25" customHeight="1" x14ac:dyDescent="0.2">
      <c r="A25" s="9" t="s">
        <v>9</v>
      </c>
      <c r="B25" s="15">
        <f>B28</f>
        <v>0</v>
      </c>
      <c r="C25" s="15">
        <f>C26</f>
        <v>41252829.310000002</v>
      </c>
      <c r="E25" s="22"/>
    </row>
    <row r="26" spans="1:5" ht="11.25" customHeight="1" x14ac:dyDescent="0.2">
      <c r="A26" s="10" t="s">
        <v>28</v>
      </c>
      <c r="B26" s="20">
        <v>0</v>
      </c>
      <c r="C26" s="20">
        <v>41252829.310000002</v>
      </c>
    </row>
    <row r="27" spans="1:5" ht="11.25" customHeight="1" x14ac:dyDescent="0.2">
      <c r="A27" s="10" t="s">
        <v>29</v>
      </c>
      <c r="B27" s="20">
        <v>0</v>
      </c>
      <c r="C27" s="20">
        <v>0</v>
      </c>
    </row>
    <row r="28" spans="1:5" ht="11.25" customHeight="1" x14ac:dyDescent="0.2">
      <c r="A28" s="10" t="s">
        <v>30</v>
      </c>
      <c r="B28" s="20">
        <v>0</v>
      </c>
      <c r="C28" s="20">
        <v>0</v>
      </c>
    </row>
    <row r="29" spans="1:5" ht="11.25" customHeight="1" x14ac:dyDescent="0.2">
      <c r="A29" s="10" t="s">
        <v>31</v>
      </c>
      <c r="B29" s="20">
        <v>0</v>
      </c>
      <c r="C29" s="20">
        <v>0</v>
      </c>
    </row>
    <row r="30" spans="1:5" ht="11.25" customHeight="1" x14ac:dyDescent="0.2">
      <c r="A30" s="10" t="s">
        <v>32</v>
      </c>
      <c r="B30" s="20">
        <v>0</v>
      </c>
      <c r="C30" s="20">
        <v>0</v>
      </c>
    </row>
    <row r="31" spans="1:5" ht="11.25" customHeight="1" x14ac:dyDescent="0.2">
      <c r="A31" s="10" t="s">
        <v>33</v>
      </c>
      <c r="B31" s="20">
        <v>0</v>
      </c>
      <c r="C31" s="20">
        <v>0</v>
      </c>
    </row>
    <row r="32" spans="1:5" ht="11.25" customHeight="1" x14ac:dyDescent="0.2">
      <c r="A32" s="10" t="s">
        <v>34</v>
      </c>
      <c r="B32" s="20">
        <v>0</v>
      </c>
      <c r="C32" s="20">
        <v>0</v>
      </c>
    </row>
    <row r="33" spans="1:5" ht="11.25" customHeight="1" x14ac:dyDescent="0.2">
      <c r="A33" s="10" t="s">
        <v>35</v>
      </c>
      <c r="B33" s="20">
        <v>0</v>
      </c>
      <c r="C33" s="20">
        <v>0</v>
      </c>
    </row>
    <row r="34" spans="1:5" ht="11.25" customHeight="1" x14ac:dyDescent="0.2">
      <c r="A34" s="12"/>
      <c r="B34" s="16"/>
      <c r="C34" s="16"/>
    </row>
    <row r="35" spans="1:5" ht="11.25" customHeight="1" x14ac:dyDescent="0.2">
      <c r="A35" s="9" t="s">
        <v>10</v>
      </c>
      <c r="B35" s="15">
        <v>0</v>
      </c>
      <c r="C35" s="15">
        <v>1607142.84</v>
      </c>
    </row>
    <row r="36" spans="1:5" ht="11.25" customHeight="1" x14ac:dyDescent="0.2">
      <c r="A36" s="10" t="s">
        <v>36</v>
      </c>
      <c r="B36" s="16">
        <v>0</v>
      </c>
      <c r="C36" s="16">
        <v>0</v>
      </c>
    </row>
    <row r="37" spans="1:5" ht="11.25" customHeight="1" x14ac:dyDescent="0.2">
      <c r="A37" s="10" t="s">
        <v>37</v>
      </c>
      <c r="B37" s="16">
        <v>0</v>
      </c>
      <c r="C37" s="16">
        <v>0</v>
      </c>
    </row>
    <row r="38" spans="1:5" ht="11.25" customHeight="1" x14ac:dyDescent="0.2">
      <c r="A38" s="10" t="s">
        <v>38</v>
      </c>
      <c r="B38" s="16">
        <v>0</v>
      </c>
      <c r="C38" s="16">
        <v>1607142.84</v>
      </c>
    </row>
    <row r="39" spans="1:5" ht="11.25" customHeight="1" x14ac:dyDescent="0.2">
      <c r="A39" s="10" t="s">
        <v>39</v>
      </c>
      <c r="B39" s="16">
        <v>0</v>
      </c>
      <c r="C39" s="16">
        <v>0</v>
      </c>
    </row>
    <row r="40" spans="1:5" ht="11.25" customHeight="1" x14ac:dyDescent="0.2">
      <c r="A40" s="10" t="s">
        <v>53</v>
      </c>
      <c r="B40" s="16">
        <v>0</v>
      </c>
      <c r="C40" s="16">
        <v>0</v>
      </c>
    </row>
    <row r="41" spans="1:5" ht="11.25" customHeight="1" x14ac:dyDescent="0.2">
      <c r="A41" s="10" t="s">
        <v>40</v>
      </c>
      <c r="B41" s="16">
        <v>0</v>
      </c>
      <c r="C41" s="16">
        <v>0</v>
      </c>
    </row>
    <row r="42" spans="1:5" ht="11.25" customHeight="1" x14ac:dyDescent="0.2">
      <c r="A42" s="12"/>
      <c r="B42" s="16"/>
      <c r="C42" s="16"/>
    </row>
    <row r="43" spans="1:5" s="4" customFormat="1" ht="11.25" customHeight="1" x14ac:dyDescent="0.2">
      <c r="A43" s="8" t="s">
        <v>49</v>
      </c>
      <c r="B43" s="18">
        <f>B50</f>
        <v>53539138.170000002</v>
      </c>
      <c r="C43" s="18">
        <f>C50</f>
        <v>16717541.119999999</v>
      </c>
      <c r="E43" s="23"/>
    </row>
    <row r="44" spans="1:5" s="4" customFormat="1" ht="11.25" customHeight="1" x14ac:dyDescent="0.2">
      <c r="A44" s="8"/>
      <c r="B44" s="19"/>
      <c r="C44" s="19"/>
    </row>
    <row r="45" spans="1:5" ht="11.25" customHeight="1" x14ac:dyDescent="0.2">
      <c r="A45" s="9" t="s">
        <v>11</v>
      </c>
      <c r="B45" s="15">
        <v>0</v>
      </c>
      <c r="C45" s="15">
        <v>0</v>
      </c>
    </row>
    <row r="46" spans="1:5" ht="11.25" customHeight="1" x14ac:dyDescent="0.2">
      <c r="A46" s="10" t="s">
        <v>4</v>
      </c>
      <c r="B46" s="16">
        <v>0</v>
      </c>
      <c r="C46" s="16">
        <v>0</v>
      </c>
    </row>
    <row r="47" spans="1:5" ht="11.25" customHeight="1" x14ac:dyDescent="0.2">
      <c r="A47" s="10" t="s">
        <v>41</v>
      </c>
      <c r="B47" s="16">
        <v>0</v>
      </c>
      <c r="C47" s="16">
        <v>0</v>
      </c>
    </row>
    <row r="48" spans="1:5" ht="11.25" customHeight="1" x14ac:dyDescent="0.2">
      <c r="A48" s="10" t="s">
        <v>42</v>
      </c>
      <c r="B48" s="16">
        <v>0</v>
      </c>
      <c r="C48" s="16">
        <v>0</v>
      </c>
    </row>
    <row r="49" spans="1:5" ht="11.25" customHeight="1" x14ac:dyDescent="0.2">
      <c r="A49" s="12"/>
      <c r="B49" s="16"/>
      <c r="C49" s="16"/>
    </row>
    <row r="50" spans="1:5" ht="11.25" customHeight="1" x14ac:dyDescent="0.2">
      <c r="A50" s="9" t="s">
        <v>50</v>
      </c>
      <c r="B50" s="15">
        <f>B51</f>
        <v>53539138.170000002</v>
      </c>
      <c r="C50" s="15">
        <f>C52</f>
        <v>16717541.119999999</v>
      </c>
      <c r="E50" s="22"/>
    </row>
    <row r="51" spans="1:5" ht="11.25" customHeight="1" x14ac:dyDescent="0.2">
      <c r="A51" s="10" t="s">
        <v>43</v>
      </c>
      <c r="B51" s="20">
        <v>53539138.170000002</v>
      </c>
      <c r="C51" s="20">
        <v>0</v>
      </c>
    </row>
    <row r="52" spans="1:5" ht="11.25" customHeight="1" x14ac:dyDescent="0.2">
      <c r="A52" s="10" t="s">
        <v>44</v>
      </c>
      <c r="B52" s="20">
        <v>0</v>
      </c>
      <c r="C52" s="20">
        <v>16717541.119999999</v>
      </c>
      <c r="E52" s="24"/>
    </row>
    <row r="53" spans="1:5" ht="11.25" customHeight="1" x14ac:dyDescent="0.2">
      <c r="A53" s="10" t="s">
        <v>5</v>
      </c>
      <c r="B53" s="20">
        <v>0</v>
      </c>
      <c r="C53" s="20">
        <v>0</v>
      </c>
    </row>
    <row r="54" spans="1:5" ht="11.25" customHeight="1" x14ac:dyDescent="0.2">
      <c r="A54" s="10" t="s">
        <v>6</v>
      </c>
      <c r="B54" s="20">
        <v>0</v>
      </c>
      <c r="C54" s="20">
        <v>0</v>
      </c>
      <c r="E54" s="25"/>
    </row>
    <row r="55" spans="1:5" ht="11.25" customHeight="1" x14ac:dyDescent="0.2">
      <c r="A55" s="10" t="s">
        <v>45</v>
      </c>
      <c r="B55" s="20">
        <v>0</v>
      </c>
      <c r="C55" s="20">
        <v>0</v>
      </c>
    </row>
    <row r="56" spans="1:5" ht="11.25" customHeight="1" x14ac:dyDescent="0.2">
      <c r="A56" s="12"/>
      <c r="B56" s="16"/>
      <c r="C56" s="16"/>
    </row>
    <row r="57" spans="1:5" ht="11.25" customHeight="1" x14ac:dyDescent="0.2">
      <c r="A57" s="9" t="s">
        <v>46</v>
      </c>
      <c r="B57" s="15">
        <v>0</v>
      </c>
      <c r="C57" s="15">
        <v>0</v>
      </c>
    </row>
    <row r="58" spans="1:5" ht="11.25" customHeight="1" x14ac:dyDescent="0.2">
      <c r="A58" s="10" t="s">
        <v>47</v>
      </c>
      <c r="B58" s="16">
        <v>0</v>
      </c>
      <c r="C58" s="16">
        <v>0</v>
      </c>
    </row>
    <row r="59" spans="1:5" ht="11.25" customHeight="1" x14ac:dyDescent="0.2">
      <c r="A59" s="10" t="s">
        <v>48</v>
      </c>
      <c r="B59" s="16">
        <v>0</v>
      </c>
      <c r="C59" s="16">
        <v>0</v>
      </c>
    </row>
    <row r="60" spans="1:5" ht="11.25" customHeight="1" x14ac:dyDescent="0.2">
      <c r="A60" s="14"/>
      <c r="B60" s="11"/>
      <c r="C60" s="11"/>
    </row>
    <row r="61" spans="1:5" x14ac:dyDescent="0.2">
      <c r="A61" s="31" t="s">
        <v>52</v>
      </c>
      <c r="B61" s="32"/>
      <c r="C61" s="32"/>
    </row>
    <row r="62" spans="1:5" x14ac:dyDescent="0.2">
      <c r="A62" s="26"/>
      <c r="B62" s="26"/>
      <c r="C62" s="26"/>
    </row>
    <row r="63" spans="1:5" x14ac:dyDescent="0.2">
      <c r="A63" s="2"/>
      <c r="B63" s="2"/>
      <c r="C63" s="2"/>
    </row>
    <row r="64" spans="1:5" x14ac:dyDescent="0.2">
      <c r="A64" s="27"/>
      <c r="B64" s="27"/>
    </row>
    <row r="65" spans="1:3" x14ac:dyDescent="0.2">
      <c r="A65" s="27"/>
      <c r="B65" s="27"/>
    </row>
    <row r="66" spans="1:3" x14ac:dyDescent="0.2">
      <c r="A66" s="2"/>
      <c r="B66" s="2"/>
      <c r="C66" s="2"/>
    </row>
    <row r="67" spans="1:3" x14ac:dyDescent="0.2">
      <c r="A67" s="2"/>
      <c r="B67" s="2"/>
      <c r="C67" s="2"/>
    </row>
    <row r="68" spans="1:3" x14ac:dyDescent="0.2">
      <c r="A68" s="2"/>
      <c r="B68" s="2"/>
      <c r="C68" s="2"/>
    </row>
    <row r="69" spans="1:3" x14ac:dyDescent="0.2">
      <c r="A69" s="2"/>
      <c r="B69" s="2"/>
      <c r="C69" s="2"/>
    </row>
    <row r="70" spans="1:3" x14ac:dyDescent="0.2">
      <c r="A70" s="26"/>
      <c r="B70" s="26"/>
      <c r="C70" s="26"/>
    </row>
    <row r="71" spans="1:3" x14ac:dyDescent="0.2">
      <c r="A71" s="26"/>
      <c r="B71" s="26"/>
      <c r="C71" s="26"/>
    </row>
    <row r="72" spans="1:3" x14ac:dyDescent="0.2">
      <c r="A72" s="26"/>
      <c r="B72" s="26"/>
      <c r="C72" s="26"/>
    </row>
    <row r="73" spans="1:3" x14ac:dyDescent="0.2">
      <c r="A73" s="26"/>
      <c r="B73" s="26"/>
      <c r="C73" s="26"/>
    </row>
    <row r="74" spans="1:3" x14ac:dyDescent="0.2">
      <c r="A74" s="26"/>
      <c r="B74" s="26"/>
      <c r="C74" s="26"/>
    </row>
    <row r="75" spans="1:3" x14ac:dyDescent="0.2">
      <c r="A75" s="26"/>
      <c r="B75" s="26"/>
      <c r="C75" s="26"/>
    </row>
  </sheetData>
  <sheetProtection formatRows="0" autoFilter="0"/>
  <mergeCells count="2">
    <mergeCell ref="A1:C1"/>
    <mergeCell ref="A61:C61"/>
  </mergeCells>
  <pageMargins left="0.74803149606299213" right="0.74803149606299213" top="0.98425196850393704" bottom="0.59055118110236227" header="0" footer="0"/>
  <pageSetup scale="91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2022-01-26T18:17:39Z</cp:lastPrinted>
  <dcterms:created xsi:type="dcterms:W3CDTF">2012-12-11T20:26:08Z</dcterms:created>
  <dcterms:modified xsi:type="dcterms:W3CDTF">2022-01-26T18:18:06Z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