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Cierre\04.Octubre-Diciembre 2021\Impreso\"/>
    </mc:Choice>
  </mc:AlternateContent>
  <bookViews>
    <workbookView xWindow="-120" yWindow="-120" windowWidth="29040" windowHeight="15840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<sst xmlns="http://schemas.openxmlformats.org/spreadsheetml/2006/main" count="45" uniqueCount="37">
  <si>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</si>
  <si>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</si>
  <si>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</si>
  <si>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</si>
  <si>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</si>
  <si>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</si>
  <si>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</si>
  <si>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</si>
  <si>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</si>
  <si>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</si>
  <si>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</si>
  <si>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</si>
  <si>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</si>
  <si>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</si>
  <si>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</si>
  <si>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</si>
  <si>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</si>
  <si>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</si>
  <si>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</si>
  <si>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</si>
  <si>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</si>
  <si>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</si>
  <si>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</si>
  <si>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</si>
  <si>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</si>
  <si>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</si>
  <si>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</si>
  <si>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</si>
  <si>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</si>
  <si>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</si>
  <si>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</si>
  <si>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</si>
  <si>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</si>
  <si>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</si>
  <si>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</si>
  <si>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Bajo protesta de decir verdad declaramos que los Estados Financieros y sus notas, son razonablemente correctos y son responsabilidad del emisor.</t>
  </si>
  <si>
    <t>Municipio de Valle de Santiago, Gto.
Flujo de Fondos.
Del 01 de Enero al 31 de Diciembre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</si>
</sst>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164" fontId="2" fillId="0" borderId="0" xfId="0" applyNumberFormat="1" applyFont="1"/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4" fillId="0" borderId="0" xfId="2" applyFont="1" applyFill="1" applyBorder="1" applyProtection="1">
      <protection locked="0"/>
    </xf>
    <xf numFmtId="0" fontId="4" fillId="0" borderId="0" xfId="2" applyFont="1" applyFill="1" applyBorder="1" applyAlignment="1" applyProtection="1">
      <protection locked="0"/>
    </xf>
    <xf numFmtId="0" fontId="4" fillId="0" borderId="0" xfId="2" applyFont="1" applyFill="1" applyBorder="1" applyAlignment="1" applyProtection="1">
      <alignment vertical="top" wrapText="1"/>
      <protection locked="0"/>
    </xf>
    <xf numFmtId="4" fontId="4" fillId="0" borderId="0" xfId="2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/>
    <xf numFmtId="0" fontId="4" fillId="0" borderId="0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6" xfId="0" applyFont="1" applyBorder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2057400</xdr:colOff>
      <xdr:row>50</xdr:row>
      <xdr:rowOff>180975</xdr:rowOff>
    </xdr:from>
    <xdr:ext cx="2943225" cy="0"/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xmlns="" id="{23F17A45-BF02-4ECE-AC1B-7A14F29F98D5}"/>
            </a:ext>
          </a:extLst>
        </xdr:cNvPr>
        <xdr:cNvCxnSpPr/>
      </xdr:nvCxnSpPr>
      <xdr:spPr>
        <a:xfrm>
          <a:off x="2238375" y="8210550"/>
          <a:ext cx="2943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3</xdr:col>
      <xdr:colOff>209550</xdr:colOff>
      <xdr:row>46</xdr:row>
      <xdr:rowOff>1922</xdr:rowOff>
    </xdr:from>
    <xdr:ext cx="2545850" cy="328167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C47C4A84-8FE6-4173-878B-CA40D776DC57}"/>
            </a:ext>
          </a:extLst>
        </xdr:cNvPr>
        <xdr:cNvSpPr txBox="1"/>
      </xdr:nvSpPr>
      <xdr:spPr>
        <a:xfrm>
          <a:off x="4781550" y="7269497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Lic. Irene Borja Pimentel	</a:t>
          </a:r>
        </a:p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Síndico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361950</xdr:colOff>
      <xdr:row>45</xdr:row>
      <xdr:rowOff>144797</xdr:rowOff>
    </xdr:from>
    <xdr:ext cx="2545850" cy="328167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xmlns="" id="{D85E696F-75E1-4214-81E5-EDB04102725F}"/>
            </a:ext>
          </a:extLst>
        </xdr:cNvPr>
        <xdr:cNvSpPr txBox="1"/>
      </xdr:nvSpPr>
      <xdr:spPr>
        <a:xfrm>
          <a:off x="361950" y="5278772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Ing. Alejandro Alanís Chávez </a:t>
          </a:r>
          <a:b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219075</xdr:colOff>
      <xdr:row>45</xdr:row>
      <xdr:rowOff>180975</xdr:rowOff>
    </xdr:from>
    <xdr:ext cx="2781300" cy="0"/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xmlns="" id="{571B8281-19A9-4E96-9212-5D58D3F56D8B}"/>
            </a:ext>
          </a:extLst>
        </xdr:cNvPr>
        <xdr:cNvCxnSpPr/>
      </xdr:nvCxnSpPr>
      <xdr:spPr>
        <a:xfrm>
          <a:off x="400050" y="7258050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2</xdr:col>
      <xdr:colOff>1285875</xdr:colOff>
      <xdr:row>45</xdr:row>
      <xdr:rowOff>180975</xdr:rowOff>
    </xdr:from>
    <xdr:ext cx="2781300" cy="0"/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xmlns="" id="{E687597F-E187-41D1-8F7E-B8696B134AFB}"/>
            </a:ext>
          </a:extLst>
        </xdr:cNvPr>
        <xdr:cNvCxnSpPr/>
      </xdr:nvCxnSpPr>
      <xdr:spPr>
        <a:xfrm>
          <a:off x="4400550" y="7258050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1</xdr:col>
      <xdr:colOff>2543175</xdr:colOff>
      <xdr:row>51</xdr:row>
      <xdr:rowOff>19050</xdr:rowOff>
    </xdr:from>
    <xdr:ext cx="3181351" cy="390525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xmlns="" id="{B67E1D6C-AD6F-4756-928A-2DC9F0633180}"/>
            </a:ext>
          </a:extLst>
        </xdr:cNvPr>
        <xdr:cNvSpPr txBox="1"/>
      </xdr:nvSpPr>
      <xdr:spPr>
        <a:xfrm>
          <a:off x="2724150" y="8239125"/>
          <a:ext cx="3181351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Julio César Bermúdez González </a:t>
          </a:r>
          <a:b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Tesorero Municipal </a:t>
          </a:r>
        </a:p>
        <a:p>
          <a:pPr algn="l"/>
          <a:endParaRPr lang="es-MX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tabSelected="1" topLeftCell="A13" workbookViewId="0">
      <selection activeCell="H47" sqref="H47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39" t="s">
        <v>36</v>
      </c>
      <c r="B1" s="40"/>
      <c r="C1" s="40"/>
      <c r="D1" s="40"/>
      <c r="E1" s="41"/>
    </row>
    <row r="2" spans="1:5" ht="22.5" x14ac:dyDescent="0.2">
      <c r="A2" s="42" t="s">
        <v>20</v>
      </c>
      <c r="B2" s="43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430000000</v>
      </c>
      <c r="D3" s="3">
        <f t="shared" ref="D3:E3" si="0">SUM(D4:D13)</f>
        <v>530161996.81999999</v>
      </c>
      <c r="E3" s="4">
        <f t="shared" si="0"/>
        <v>529072150.45999998</v>
      </c>
    </row>
    <row r="4" spans="1:5" x14ac:dyDescent="0.2">
      <c r="A4" s="5"/>
      <c r="B4" s="14" t="s">
        <v>1</v>
      </c>
      <c r="C4" s="6">
        <v>23000000</v>
      </c>
      <c r="D4" s="6">
        <v>22244998.789999999</v>
      </c>
      <c r="E4" s="7">
        <v>22244998.789999999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6000000</v>
      </c>
      <c r="D6" s="6">
        <v>8235675.3600000003</v>
      </c>
      <c r="E6" s="7">
        <v>8235675.3600000003</v>
      </c>
    </row>
    <row r="7" spans="1:5" x14ac:dyDescent="0.2">
      <c r="A7" s="5"/>
      <c r="B7" s="14" t="s">
        <v>4</v>
      </c>
      <c r="C7" s="6">
        <v>28700000</v>
      </c>
      <c r="D7" s="6">
        <v>27878344.449999999</v>
      </c>
      <c r="E7" s="7">
        <v>27878344.449999999</v>
      </c>
    </row>
    <row r="8" spans="1:5" x14ac:dyDescent="0.2">
      <c r="A8" s="5"/>
      <c r="B8" s="14" t="s">
        <v>5</v>
      </c>
      <c r="C8" s="6">
        <v>2900000</v>
      </c>
      <c r="D8" s="6">
        <v>2648102.42</v>
      </c>
      <c r="E8" s="7">
        <v>2648102.42</v>
      </c>
    </row>
    <row r="9" spans="1:5" x14ac:dyDescent="0.2">
      <c r="A9" s="5"/>
      <c r="B9" s="14" t="s">
        <v>6</v>
      </c>
      <c r="C9" s="6">
        <v>1800000</v>
      </c>
      <c r="D9" s="6">
        <v>2064982.01</v>
      </c>
      <c r="E9" s="7">
        <v>2015043.01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367600000</v>
      </c>
      <c r="D11" s="6">
        <v>418805352.18000001</v>
      </c>
      <c r="E11" s="7">
        <v>417765444.81999999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48284541.609999999</v>
      </c>
      <c r="E13" s="7">
        <v>48284541.609999999</v>
      </c>
    </row>
    <row r="14" spans="1:5" x14ac:dyDescent="0.2">
      <c r="A14" s="18" t="s">
        <v>11</v>
      </c>
      <c r="B14" s="2"/>
      <c r="C14" s="9">
        <f>SUM(C15:C23)</f>
        <v>430000000</v>
      </c>
      <c r="D14" s="9">
        <f t="shared" ref="D14:E14" si="1">SUM(D15:D23)</f>
        <v>491204747.23999995</v>
      </c>
      <c r="E14" s="10">
        <f t="shared" si="1"/>
        <v>456228542.01999998</v>
      </c>
    </row>
    <row r="15" spans="1:5" x14ac:dyDescent="0.2">
      <c r="A15" s="5"/>
      <c r="B15" s="14" t="s">
        <v>12</v>
      </c>
      <c r="C15" s="6">
        <v>169761755.49000001</v>
      </c>
      <c r="D15" s="6">
        <v>158225656.30000001</v>
      </c>
      <c r="E15" s="7">
        <v>157073029.06</v>
      </c>
    </row>
    <row r="16" spans="1:5" x14ac:dyDescent="0.2">
      <c r="A16" s="5"/>
      <c r="B16" s="14" t="s">
        <v>13</v>
      </c>
      <c r="C16" s="6">
        <v>31046696</v>
      </c>
      <c r="D16" s="6">
        <v>34874326.560000002</v>
      </c>
      <c r="E16" s="7">
        <v>34865010.329999998</v>
      </c>
    </row>
    <row r="17" spans="1:5" x14ac:dyDescent="0.2">
      <c r="A17" s="5"/>
      <c r="B17" s="14" t="s">
        <v>14</v>
      </c>
      <c r="C17" s="6">
        <v>57861993.509999998</v>
      </c>
      <c r="D17" s="6">
        <v>55172526.560000002</v>
      </c>
      <c r="E17" s="7">
        <v>52760916.219999999</v>
      </c>
    </row>
    <row r="18" spans="1:5" x14ac:dyDescent="0.2">
      <c r="A18" s="5"/>
      <c r="B18" s="14" t="s">
        <v>9</v>
      </c>
      <c r="C18" s="6">
        <v>40210067</v>
      </c>
      <c r="D18" s="6">
        <v>73392457.209999993</v>
      </c>
      <c r="E18" s="7">
        <v>64782518.82</v>
      </c>
    </row>
    <row r="19" spans="1:5" x14ac:dyDescent="0.2">
      <c r="A19" s="5"/>
      <c r="B19" s="14" t="s">
        <v>15</v>
      </c>
      <c r="C19" s="6">
        <v>3272345.16</v>
      </c>
      <c r="D19" s="6">
        <v>5784033.8200000003</v>
      </c>
      <c r="E19" s="7">
        <v>3769605.72</v>
      </c>
    </row>
    <row r="20" spans="1:5" x14ac:dyDescent="0.2">
      <c r="A20" s="5"/>
      <c r="B20" s="14" t="s">
        <v>16</v>
      </c>
      <c r="C20" s="6">
        <v>125140000</v>
      </c>
      <c r="D20" s="6">
        <v>161106302.31</v>
      </c>
      <c r="E20" s="7">
        <v>140328017.38999999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423065.08</v>
      </c>
      <c r="E22" s="7">
        <v>423065.08</v>
      </c>
    </row>
    <row r="23" spans="1:5" x14ac:dyDescent="0.2">
      <c r="A23" s="5"/>
      <c r="B23" s="14" t="s">
        <v>19</v>
      </c>
      <c r="C23" s="6">
        <v>2707142.84</v>
      </c>
      <c r="D23" s="6">
        <v>2226379.4</v>
      </c>
      <c r="E23" s="7">
        <v>2226379.4</v>
      </c>
    </row>
    <row r="24" spans="1:5" x14ac:dyDescent="0.2">
      <c r="A24" s="11"/>
      <c r="B24" s="15" t="s">
        <v>34</v>
      </c>
      <c r="C24" s="12">
        <f>C3-C14</f>
        <v>0</v>
      </c>
      <c r="D24" s="12">
        <f>D3-D14</f>
        <v>38957249.580000043</v>
      </c>
      <c r="E24" s="13">
        <f>E3-E14</f>
        <v>72843608.439999998</v>
      </c>
    </row>
    <row r="27" spans="1:5" ht="22.5" x14ac:dyDescent="0.2">
      <c r="A27" s="42" t="s">
        <v>20</v>
      </c>
      <c r="B27" s="43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24</v>
      </c>
      <c r="B28" s="17"/>
      <c r="C28" s="20">
        <f>SUM(C29:C35)</f>
        <v>0</v>
      </c>
      <c r="D28" s="20">
        <f>SUM(D29:D35)</f>
        <v>22750568.370000001</v>
      </c>
      <c r="E28" s="21">
        <f>SUM(E29:E35)</f>
        <v>26299474.969999999</v>
      </c>
    </row>
    <row r="29" spans="1:5" x14ac:dyDescent="0.2">
      <c r="A29" s="5"/>
      <c r="B29" s="14" t="s">
        <v>25</v>
      </c>
      <c r="C29" s="22">
        <v>0</v>
      </c>
      <c r="D29" s="22">
        <v>2097395.98</v>
      </c>
      <c r="E29" s="23">
        <v>3591070.86</v>
      </c>
    </row>
    <row r="30" spans="1:5" x14ac:dyDescent="0.2">
      <c r="A30" s="5"/>
      <c r="B30" s="14" t="s">
        <v>26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27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28</v>
      </c>
      <c r="C32" s="22">
        <v>0</v>
      </c>
      <c r="D32" s="22">
        <v>0</v>
      </c>
      <c r="E32" s="23">
        <v>0</v>
      </c>
    </row>
    <row r="33" spans="1:7" x14ac:dyDescent="0.2">
      <c r="A33" s="5"/>
      <c r="B33" s="14" t="s">
        <v>29</v>
      </c>
      <c r="C33" s="22">
        <v>0</v>
      </c>
      <c r="D33" s="22">
        <v>20653172.390000001</v>
      </c>
      <c r="E33" s="23">
        <v>22708404.109999999</v>
      </c>
    </row>
    <row r="34" spans="1:7" x14ac:dyDescent="0.2">
      <c r="A34" s="5"/>
      <c r="B34" s="14" t="s">
        <v>30</v>
      </c>
      <c r="C34" s="22">
        <v>0</v>
      </c>
      <c r="D34" s="22">
        <v>0</v>
      </c>
      <c r="E34" s="23">
        <v>0</v>
      </c>
    </row>
    <row r="35" spans="1:7" x14ac:dyDescent="0.2">
      <c r="A35" s="5"/>
      <c r="B35" s="14" t="s">
        <v>31</v>
      </c>
      <c r="C35" s="22">
        <v>0</v>
      </c>
      <c r="D35" s="22">
        <v>0</v>
      </c>
      <c r="E35" s="23">
        <v>0</v>
      </c>
    </row>
    <row r="36" spans="1:7" x14ac:dyDescent="0.2">
      <c r="A36" s="18" t="s">
        <v>33</v>
      </c>
      <c r="B36" s="14"/>
      <c r="C36" s="24">
        <f>SUM(C37:C39)</f>
        <v>0</v>
      </c>
      <c r="D36" s="24">
        <f>SUM(D37:D39)</f>
        <v>16206681.210000001</v>
      </c>
      <c r="E36" s="25">
        <f>SUM(E37:E39)</f>
        <v>46544133.469999999</v>
      </c>
    </row>
    <row r="37" spans="1:7" x14ac:dyDescent="0.2">
      <c r="A37" s="5"/>
      <c r="B37" s="14" t="s">
        <v>29</v>
      </c>
      <c r="C37" s="22">
        <v>0</v>
      </c>
      <c r="D37" s="22">
        <v>1963989.99</v>
      </c>
      <c r="E37" s="23">
        <v>25636503.460000001</v>
      </c>
    </row>
    <row r="38" spans="1:7" x14ac:dyDescent="0.2">
      <c r="A38" s="44"/>
      <c r="B38" s="36" t="s">
        <v>30</v>
      </c>
      <c r="C38" s="22">
        <v>0</v>
      </c>
      <c r="D38" s="22">
        <v>14242691.220000001</v>
      </c>
      <c r="E38" s="23">
        <v>20907630.010000002</v>
      </c>
      <c r="F38" s="28"/>
    </row>
    <row r="39" spans="1:7" x14ac:dyDescent="0.2">
      <c r="A39" s="44"/>
      <c r="B39" s="36" t="s">
        <v>32</v>
      </c>
      <c r="C39" s="22">
        <v>0</v>
      </c>
      <c r="D39" s="22">
        <v>0</v>
      </c>
      <c r="E39" s="23">
        <v>0</v>
      </c>
    </row>
    <row r="40" spans="1:7" x14ac:dyDescent="0.2">
      <c r="A40" s="11"/>
      <c r="B40" s="15" t="s">
        <v>34</v>
      </c>
      <c r="C40" s="12">
        <f>C28+C36</f>
        <v>0</v>
      </c>
      <c r="D40" s="12">
        <f>D28+D36</f>
        <v>38957249.579999998</v>
      </c>
      <c r="E40" s="13">
        <f>E28+E36</f>
        <v>72843608.439999998</v>
      </c>
    </row>
    <row r="41" spans="1:7" x14ac:dyDescent="0.2">
      <c r="A41" s="26"/>
      <c r="B41" s="27"/>
      <c r="C41" s="9"/>
      <c r="D41" s="9"/>
      <c r="E41" s="9"/>
    </row>
    <row r="42" spans="1:7" x14ac:dyDescent="0.2">
      <c r="A42" s="1" t="s">
        <v>35</v>
      </c>
    </row>
    <row r="43" spans="1:7" x14ac:dyDescent="0.2">
      <c r="A43" s="36"/>
      <c r="B43" s="36"/>
      <c r="C43" s="36"/>
      <c r="D43" s="36"/>
      <c r="E43" s="36"/>
      <c r="F43" s="36"/>
      <c r="G43" s="36"/>
    </row>
    <row r="44" spans="1:7" x14ac:dyDescent="0.2">
      <c r="A44" s="36"/>
      <c r="B44" s="36"/>
      <c r="C44" s="36"/>
      <c r="D44" s="36"/>
      <c r="E44" s="36"/>
      <c r="F44" s="36"/>
      <c r="G44" s="36"/>
    </row>
    <row r="45" spans="1:7" x14ac:dyDescent="0.2">
      <c r="A45" s="36"/>
      <c r="B45" s="37"/>
      <c r="C45" s="37"/>
      <c r="D45" s="37"/>
      <c r="E45" s="36"/>
      <c r="F45" s="36"/>
      <c r="G45" s="36"/>
    </row>
    <row r="46" spans="1:7" ht="15" x14ac:dyDescent="0.25">
      <c r="A46" s="36"/>
      <c r="B46" s="38"/>
      <c r="C46" s="38"/>
      <c r="D46" s="38"/>
      <c r="E46" s="36"/>
      <c r="F46" s="36"/>
      <c r="G46" s="36"/>
    </row>
    <row r="47" spans="1:7" ht="15" x14ac:dyDescent="0.25">
      <c r="A47" s="36"/>
      <c r="B47" s="29"/>
      <c r="C47" s="29"/>
      <c r="D47" s="29"/>
      <c r="E47" s="36"/>
      <c r="F47" s="36"/>
      <c r="G47" s="36"/>
    </row>
    <row r="48" spans="1:7" ht="15" x14ac:dyDescent="0.25">
      <c r="A48" s="36"/>
      <c r="B48" s="29"/>
      <c r="C48" s="29"/>
      <c r="D48" s="29"/>
      <c r="E48" s="36"/>
      <c r="F48" s="36"/>
      <c r="G48" s="36"/>
    </row>
    <row r="49" spans="1:7" ht="15" x14ac:dyDescent="0.25">
      <c r="A49" s="36"/>
      <c r="B49" s="29"/>
      <c r="C49" s="29"/>
      <c r="D49" s="29"/>
      <c r="E49" s="36"/>
      <c r="F49" s="36"/>
      <c r="G49" s="36"/>
    </row>
    <row r="50" spans="1:7" ht="15" x14ac:dyDescent="0.25">
      <c r="A50" s="36"/>
      <c r="B50" s="29"/>
      <c r="C50" s="29"/>
      <c r="D50" s="29"/>
      <c r="E50" s="36"/>
      <c r="F50" s="36"/>
      <c r="G50" s="36"/>
    </row>
    <row r="51" spans="1:7" ht="15" x14ac:dyDescent="0.25">
      <c r="A51" s="36"/>
      <c r="B51" s="30"/>
      <c r="C51" s="29"/>
      <c r="D51" s="29"/>
      <c r="E51" s="36"/>
      <c r="F51" s="36"/>
      <c r="G51" s="36"/>
    </row>
    <row r="52" spans="1:7" ht="15" x14ac:dyDescent="0.25">
      <c r="A52" s="36"/>
      <c r="B52" s="29"/>
      <c r="C52" s="31"/>
      <c r="D52" s="32"/>
      <c r="E52" s="36"/>
      <c r="F52" s="36"/>
      <c r="G52" s="36"/>
    </row>
    <row r="53" spans="1:7" ht="15" x14ac:dyDescent="0.25">
      <c r="A53" s="36"/>
      <c r="B53" s="29"/>
      <c r="C53" s="33"/>
      <c r="D53" s="34"/>
      <c r="E53" s="36"/>
      <c r="F53" s="36"/>
      <c r="G53" s="36"/>
    </row>
    <row r="54" spans="1:7" ht="15" x14ac:dyDescent="0.25">
      <c r="A54" s="36"/>
      <c r="B54" s="29"/>
      <c r="C54" s="35"/>
      <c r="D54" s="35"/>
      <c r="E54" s="36"/>
      <c r="F54" s="36"/>
      <c r="G54" s="36"/>
    </row>
    <row r="55" spans="1:7" x14ac:dyDescent="0.2">
      <c r="A55" s="36"/>
      <c r="B55" s="36"/>
      <c r="C55" s="36"/>
      <c r="D55" s="36"/>
      <c r="E55" s="36"/>
      <c r="F55" s="36"/>
      <c r="G55" s="36"/>
    </row>
  </sheetData>
  <mergeCells count="3">
    <mergeCell ref="A1:E1"/>
    <mergeCell ref="A2:B2"/>
    <mergeCell ref="A27:B27"/>
  </mergeCells>
  <pageMargins left="0.7" right="0.7" top="0.75" bottom="0.75" header="0.3" footer="0.3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2022-01-26T20:49:33Z</cp:lastPrinted>
  <dcterms:created xsi:type="dcterms:W3CDTF">2017-12-20T04:54:53Z</dcterms:created>
  <dcterms:modified xsi:type="dcterms:W3CDTF">2022-01-26T20:50:01Z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