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120" yWindow="105" windowWidth="15600" windowHeight="799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<sst xmlns="http://schemas.openxmlformats.org/spreadsheetml/2006/main" count="43" uniqueCount="43">
  <si>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</si>
  <si>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</si>
  <si>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</si>
  <si>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</si>
  <si>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</si>
  <si>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</si>
  <si>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</si>
  <si>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</si>
  <si>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</si>
  <si>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</si>
  <si>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</si>
  <si>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</si>
  <si>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</si>
  <si>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</si>
  <si>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</si>
  <si>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</si>
  <si>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</si>
  <si>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</si>
  <si>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</si>
  <si>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</si>
  <si>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</si>
  <si>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</si>
  <si>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</si>
  <si>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</si>
  <si>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</si>
  <si>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</si>
  <si>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</si>
  <si>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</si>
  <si>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</si>
  <si>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</si>
  <si>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</si>
  <si>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</si>
  <si>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</si>
  <si>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</si>
  <si>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</si>
  <si>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</si>
  <si>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</si>
  <si>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</si>
  <si>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</si>
  <si>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</si>
  <si>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</si>
  <si>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Valle de Santiago, Gto.
Gasto por Categoría Programática.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</si>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</sst>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5" fillId="0" borderId="0" xfId="0" applyFont="1" applyBorder="1"/>
    <xf numFmtId="0" fontId="2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topLeftCell="A16" zoomScaleNormal="100" zoomScaleSheetLayoutView="90" workbookViewId="0">
      <selection activeCell="G46" sqref="G4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42" t="s">
        <v>41</v>
      </c>
      <c r="B1" s="39"/>
      <c r="C1" s="39"/>
      <c r="D1" s="39"/>
      <c r="E1" s="39"/>
      <c r="F1" s="39"/>
      <c r="G1" s="39"/>
      <c r="H1" s="39"/>
      <c r="I1" s="43"/>
    </row>
    <row r="2" spans="1:9" ht="15" customHeight="1" x14ac:dyDescent="0.2">
      <c r="A2" s="44" t="s">
        <v>30</v>
      </c>
      <c r="B2" s="45"/>
      <c r="C2" s="46"/>
      <c r="D2" s="39" t="s">
        <v>37</v>
      </c>
      <c r="E2" s="39"/>
      <c r="F2" s="39"/>
      <c r="G2" s="39"/>
      <c r="H2" s="39"/>
      <c r="I2" s="40" t="s">
        <v>35</v>
      </c>
    </row>
    <row r="3" spans="1:9" ht="24.95" customHeight="1" x14ac:dyDescent="0.2">
      <c r="A3" s="47"/>
      <c r="B3" s="48"/>
      <c r="C3" s="49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41"/>
    </row>
    <row r="4" spans="1:9" x14ac:dyDescent="0.2">
      <c r="A4" s="50"/>
      <c r="B4" s="51"/>
      <c r="C4" s="5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v>7373500</v>
      </c>
      <c r="E7" s="19">
        <v>36621342.600000001</v>
      </c>
      <c r="F7" s="19">
        <v>43994842.600000001</v>
      </c>
      <c r="G7" s="19">
        <v>37313257.229999997</v>
      </c>
      <c r="H7" s="19">
        <v>28703318.84</v>
      </c>
      <c r="I7" s="19">
        <v>6681585.3700000048</v>
      </c>
    </row>
    <row r="8" spans="1:9" x14ac:dyDescent="0.2">
      <c r="A8" s="13"/>
      <c r="B8" s="9"/>
      <c r="C8" s="3" t="s">
        <v>1</v>
      </c>
      <c r="D8" s="20">
        <v>7373500</v>
      </c>
      <c r="E8" s="20">
        <v>36621342.600000001</v>
      </c>
      <c r="F8" s="20">
        <v>43994842.600000001</v>
      </c>
      <c r="G8" s="20">
        <v>37313257.229999997</v>
      </c>
      <c r="H8" s="20">
        <v>28703318.84</v>
      </c>
      <c r="I8" s="20">
        <v>6681585.3700000048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v>400230948.16000003</v>
      </c>
      <c r="E10" s="19">
        <v>112553067.88</v>
      </c>
      <c r="F10" s="19">
        <v>512784016.04000008</v>
      </c>
      <c r="G10" s="19">
        <v>434805960.59000003</v>
      </c>
      <c r="H10" s="19">
        <v>408582776.04999995</v>
      </c>
      <c r="I10" s="19">
        <v>77978055.450000063</v>
      </c>
    </row>
    <row r="11" spans="1:9" x14ac:dyDescent="0.2">
      <c r="A11" s="13"/>
      <c r="B11" s="9"/>
      <c r="C11" s="3" t="s">
        <v>4</v>
      </c>
      <c r="D11" s="20">
        <v>274458997.16000003</v>
      </c>
      <c r="E11" s="20">
        <v>2883497.23</v>
      </c>
      <c r="F11" s="20">
        <v>277342494.39000005</v>
      </c>
      <c r="G11" s="20">
        <v>259504770.88</v>
      </c>
      <c r="H11" s="20">
        <v>254059871.25999999</v>
      </c>
      <c r="I11" s="20">
        <v>17837723.51000005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5396092</v>
      </c>
      <c r="E13" s="20">
        <v>1863901.79</v>
      </c>
      <c r="F13" s="20">
        <v>7259993.79</v>
      </c>
      <c r="G13" s="20">
        <v>6634066.5499999998</v>
      </c>
      <c r="H13" s="20">
        <v>6634066.5499999998</v>
      </c>
      <c r="I13" s="20">
        <v>625927.24000000022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3635859</v>
      </c>
      <c r="E15" s="20">
        <v>12073</v>
      </c>
      <c r="F15" s="20">
        <v>3647932</v>
      </c>
      <c r="G15" s="20">
        <v>3549369.2</v>
      </c>
      <c r="H15" s="20">
        <v>3549369.2</v>
      </c>
      <c r="I15" s="20">
        <v>98562.799999999814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116740000</v>
      </c>
      <c r="E18" s="20">
        <v>107793595.86</v>
      </c>
      <c r="F18" s="20">
        <v>224533595.86000001</v>
      </c>
      <c r="G18" s="20">
        <v>165117753.96000001</v>
      </c>
      <c r="H18" s="20">
        <v>144339469.03999999</v>
      </c>
      <c r="I18" s="20">
        <v>59415841.900000006</v>
      </c>
    </row>
    <row r="19" spans="1:9" x14ac:dyDescent="0.2">
      <c r="A19" s="13"/>
      <c r="B19" s="24" t="s">
        <v>12</v>
      </c>
      <c r="C19" s="23"/>
      <c r="D19" s="19">
        <v>2776236</v>
      </c>
      <c r="E19" s="19">
        <v>0</v>
      </c>
      <c r="F19" s="19">
        <v>2776236</v>
      </c>
      <c r="G19" s="19">
        <v>2449387.52</v>
      </c>
      <c r="H19" s="19">
        <v>2449387.52</v>
      </c>
      <c r="I19" s="19">
        <v>326848.48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2776236</v>
      </c>
      <c r="E21" s="20">
        <v>0</v>
      </c>
      <c r="F21" s="20">
        <v>2776236</v>
      </c>
      <c r="G21" s="20">
        <v>2449387.52</v>
      </c>
      <c r="H21" s="20">
        <v>2449387.52</v>
      </c>
      <c r="I21" s="20">
        <v>326848.48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v>8650000</v>
      </c>
      <c r="E23" s="19">
        <v>-346853.83</v>
      </c>
      <c r="F23" s="19">
        <v>8303146.1699999999</v>
      </c>
      <c r="G23" s="19">
        <v>7073279.2299999995</v>
      </c>
      <c r="H23" s="19">
        <v>6930196.9399999995</v>
      </c>
      <c r="I23" s="19">
        <v>1229866.9399999997</v>
      </c>
    </row>
    <row r="24" spans="1:9" x14ac:dyDescent="0.2">
      <c r="A24" s="13"/>
      <c r="B24" s="9"/>
      <c r="C24" s="3" t="s">
        <v>17</v>
      </c>
      <c r="D24" s="20">
        <v>7100000</v>
      </c>
      <c r="E24" s="20">
        <v>39052.31</v>
      </c>
      <c r="F24" s="20">
        <v>7139052.3099999996</v>
      </c>
      <c r="G24" s="20">
        <v>6009386.4299999997</v>
      </c>
      <c r="H24" s="20">
        <v>5866304.1399999997</v>
      </c>
      <c r="I24" s="20">
        <v>1129665.8799999999</v>
      </c>
    </row>
    <row r="25" spans="1:9" x14ac:dyDescent="0.2">
      <c r="A25" s="13"/>
      <c r="B25" s="9"/>
      <c r="C25" s="3" t="s">
        <v>18</v>
      </c>
      <c r="D25" s="20">
        <v>1550000</v>
      </c>
      <c r="E25" s="20">
        <v>-385906.14</v>
      </c>
      <c r="F25" s="20">
        <v>1164093.8599999999</v>
      </c>
      <c r="G25" s="20">
        <v>1063892.8</v>
      </c>
      <c r="H25" s="20">
        <v>1063892.8</v>
      </c>
      <c r="I25" s="20">
        <v>100201.05999999982</v>
      </c>
    </row>
    <row r="26" spans="1:9" x14ac:dyDescent="0.2">
      <c r="A26" s="13"/>
      <c r="B26" s="24" t="s">
        <v>19</v>
      </c>
      <c r="C26" s="23"/>
      <c r="D26" s="19">
        <v>8262173</v>
      </c>
      <c r="E26" s="19">
        <v>0</v>
      </c>
      <c r="F26" s="19">
        <v>8262173</v>
      </c>
      <c r="G26" s="19">
        <v>7336483.2699999996</v>
      </c>
      <c r="H26" s="19">
        <v>7336483.2699999996</v>
      </c>
      <c r="I26" s="19">
        <v>925689.73000000045</v>
      </c>
    </row>
    <row r="27" spans="1:9" x14ac:dyDescent="0.2">
      <c r="A27" s="13"/>
      <c r="B27" s="9"/>
      <c r="C27" s="3" t="s">
        <v>20</v>
      </c>
      <c r="D27" s="20">
        <v>8262173</v>
      </c>
      <c r="E27" s="20">
        <v>0</v>
      </c>
      <c r="F27" s="20">
        <v>8262173</v>
      </c>
      <c r="G27" s="20">
        <v>7336483.2699999996</v>
      </c>
      <c r="H27" s="20">
        <v>7336483.2699999996</v>
      </c>
      <c r="I27" s="20">
        <v>925689.73000000045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v>2707142.84</v>
      </c>
      <c r="E31" s="19">
        <v>-480763.44</v>
      </c>
      <c r="F31" s="19">
        <v>2226379.4</v>
      </c>
      <c r="G31" s="19">
        <v>2226379.4</v>
      </c>
      <c r="H31" s="19">
        <v>2226379.4</v>
      </c>
      <c r="I31" s="19"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2707142.84</v>
      </c>
      <c r="E34" s="20">
        <v>-480763.44</v>
      </c>
      <c r="F34" s="20">
        <v>2226379.4</v>
      </c>
      <c r="G34" s="20">
        <v>2226379.4</v>
      </c>
      <c r="H34" s="20">
        <v>2226379.4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D7+D10+D19+D23+D26+D31</f>
        <v>430000000</v>
      </c>
      <c r="E37" s="25">
        <f>E7+E10+E19+E23+E26+E31</f>
        <v>148346793.20999998</v>
      </c>
      <c r="F37" s="25">
        <f t="shared" ref="F37:I37" si="0">F7+F10+F19+F23+F26+F31</f>
        <v>578346793.21000004</v>
      </c>
      <c r="G37" s="25">
        <f t="shared" si="0"/>
        <v>491204747.24000001</v>
      </c>
      <c r="H37" s="25">
        <f t="shared" si="0"/>
        <v>456228542.01999986</v>
      </c>
      <c r="I37" s="25">
        <f t="shared" si="0"/>
        <v>87142045.970000073</v>
      </c>
    </row>
    <row r="39" spans="1:9" x14ac:dyDescent="0.2">
      <c r="A39" s="1" t="s">
        <v>42</v>
      </c>
    </row>
    <row r="42" spans="1:9" x14ac:dyDescent="0.2">
      <c r="C42" s="28"/>
      <c r="D42" s="28"/>
      <c r="E42" s="28"/>
      <c r="F42" s="28"/>
      <c r="G42" s="29"/>
      <c r="H42" s="29"/>
      <c r="I42" s="29"/>
    </row>
    <row r="43" spans="1:9" x14ac:dyDescent="0.2">
      <c r="C43" s="28"/>
      <c r="D43" s="28"/>
      <c r="E43" s="28"/>
      <c r="F43" s="28"/>
      <c r="G43" s="29"/>
      <c r="H43" s="29"/>
      <c r="I43" s="29"/>
    </row>
    <row r="44" spans="1:9" x14ac:dyDescent="0.2">
      <c r="C44" s="30"/>
      <c r="D44" s="30"/>
      <c r="E44" s="30"/>
      <c r="F44" s="30"/>
      <c r="G44" s="30"/>
      <c r="H44" s="30"/>
      <c r="I44" s="29"/>
    </row>
    <row r="45" spans="1:9" x14ac:dyDescent="0.2">
      <c r="C45" s="30"/>
      <c r="D45" s="31"/>
      <c r="E45" s="31"/>
      <c r="F45" s="31"/>
      <c r="G45" s="30"/>
      <c r="H45" s="30"/>
      <c r="I45" s="29"/>
    </row>
    <row r="46" spans="1:9" ht="15" x14ac:dyDescent="0.25">
      <c r="C46" s="30"/>
      <c r="D46" s="32"/>
      <c r="E46" s="32"/>
      <c r="F46" s="32"/>
      <c r="G46" s="30"/>
      <c r="H46" s="30"/>
      <c r="I46" s="29"/>
    </row>
    <row r="47" spans="1:9" ht="15" x14ac:dyDescent="0.25">
      <c r="C47" s="30"/>
      <c r="D47" s="33"/>
      <c r="E47" s="33"/>
      <c r="F47" s="33"/>
      <c r="G47" s="30"/>
      <c r="H47" s="30"/>
      <c r="I47" s="29"/>
    </row>
    <row r="48" spans="1:9" ht="15" x14ac:dyDescent="0.25">
      <c r="C48" s="30"/>
      <c r="D48" s="33"/>
      <c r="E48" s="33"/>
      <c r="F48" s="33"/>
      <c r="G48" s="30"/>
      <c r="H48" s="30"/>
      <c r="I48" s="29"/>
    </row>
    <row r="49" spans="3:9" ht="15" x14ac:dyDescent="0.25">
      <c r="C49" s="30"/>
      <c r="D49" s="33"/>
      <c r="E49" s="33"/>
      <c r="F49" s="33"/>
      <c r="G49" s="30"/>
      <c r="H49" s="30"/>
      <c r="I49" s="29"/>
    </row>
    <row r="50" spans="3:9" ht="15" x14ac:dyDescent="0.25">
      <c r="C50" s="30"/>
      <c r="D50" s="33"/>
      <c r="E50" s="33"/>
      <c r="F50" s="33"/>
      <c r="G50" s="30"/>
      <c r="H50" s="30"/>
      <c r="I50" s="29"/>
    </row>
    <row r="51" spans="3:9" ht="15" x14ac:dyDescent="0.25">
      <c r="C51" s="30"/>
      <c r="D51" s="34"/>
      <c r="E51" s="33"/>
      <c r="F51" s="33"/>
      <c r="G51" s="30"/>
      <c r="H51" s="30"/>
      <c r="I51" s="29"/>
    </row>
    <row r="52" spans="3:9" ht="15" x14ac:dyDescent="0.25">
      <c r="C52" s="30"/>
      <c r="D52" s="33"/>
      <c r="E52" s="35"/>
      <c r="F52" s="36"/>
      <c r="G52" s="30"/>
      <c r="H52" s="30"/>
      <c r="I52" s="29"/>
    </row>
    <row r="53" spans="3:9" ht="15" x14ac:dyDescent="0.25">
      <c r="C53" s="30"/>
      <c r="D53" s="33"/>
      <c r="E53" s="37"/>
      <c r="F53" s="38"/>
      <c r="G53" s="30"/>
      <c r="H53" s="30"/>
      <c r="I53" s="29"/>
    </row>
    <row r="54" spans="3:9" ht="15" x14ac:dyDescent="0.25">
      <c r="C54" s="30"/>
      <c r="D54" s="33"/>
      <c r="E54" s="28"/>
      <c r="F54" s="28"/>
      <c r="G54" s="30"/>
      <c r="H54" s="30"/>
      <c r="I54" s="29"/>
    </row>
  </sheetData>
  <sheetProtection formatCells="0" formatColumns="0" formatRows="0" autoFilter="0"/>
  <protectedRanges>
    <protectedRange sqref="B38:I41 B55:I65523 B42:B54" name="Rango1"/>
    <protectedRange sqref="C31 C7 B11:C18 C10 B20:C22 C19 B24:C25 C23 B27:C30 C26 B32:C36 B8:C9" name="Rango1_3"/>
    <protectedRange sqref="D4:I4" name="Rango1_2_2"/>
    <protectedRange sqref="B37:C37" name="Rango1_1_2"/>
    <protectedRange sqref="D37:I37" name="Rango1_1_2_1"/>
    <protectedRange sqref="D7:D36" name="Rango1_3_1"/>
    <protectedRange sqref="D5:D6" name="Rango1_2_2_1"/>
    <protectedRange sqref="E7:E36" name="Rango1_3_2"/>
    <protectedRange sqref="E5:E6" name="Rango1_2_2_2"/>
    <protectedRange sqref="F7:F36" name="Rango1_3_3"/>
    <protectedRange sqref="F5:F6" name="Rango1_2_2_3"/>
    <protectedRange sqref="G7:G36" name="Rango1_3_4"/>
    <protectedRange sqref="G5:G6" name="Rango1_2_2_4"/>
    <protectedRange sqref="H7:H36" name="Rango1_3_5"/>
    <protectedRange sqref="H5:H6" name="Rango1_2_2_5"/>
    <protectedRange sqref="I7:I36" name="Rango1_3_6"/>
    <protectedRange sqref="I5:I6" name="Rango1_2_2_6"/>
    <protectedRange sqref="C42:I54" name="Rango1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FFC12B-2166-4244-A688-F76136B8A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dd2e705e-1a44-4129-9cba-050973369e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2022-02-25T21:42:33Z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