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9" i="1" s="1"/>
  <c r="B27" i="1"/>
  <c r="D35" i="1"/>
  <c r="C35" i="1"/>
  <c r="D27" i="1"/>
  <c r="D39" i="1" s="1"/>
  <c r="C27" i="1"/>
  <c r="C39" i="1" l="1"/>
  <c r="C24" i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<sst xmlns="http://schemas.openxmlformats.org/spreadsheetml/2006/main" count="45" uniqueCount="37">
  <si>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</si>
  <si>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</si>
  <si>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</si>
  <si>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</si>
  <si>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</si>
  <si>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</si>
  <si>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</si>
  <si>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</si>
  <si>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</si>
  <si>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</si>
  <si>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</si>
  <si>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</si>
  <si>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</si>
  <si>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</si>
  <si>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</si>
  <si>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</si>
  <si>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</si>
  <si>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</si>
  <si>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</si>
  <si>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</si>
  <si>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</si>
  <si>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</si>
  <si>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</si>
  <si>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</si>
  <si>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</si>
  <si>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</si>
  <si>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</si>
  <si>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</si>
  <si>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</si>
  <si>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</si>
  <si>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</si>
  <si>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</si>
  <si>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</si>
  <si>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</si>
  <si>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</si>
  <si>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
Del 01 de enero al 30 de septiembre de 2023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</si>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</sst>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indent="1"/>
    </xf>
    <xf numFmtId="0" fontId="5" fillId="0" borderId="11" xfId="0" applyFont="1" applyBorder="1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168" fontId="2" fillId="0" borderId="6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3" fillId="2" borderId="3" xfId="0" applyFont="1" applyFill="1" applyBorder="1" applyAlignment="1">
      <alignment horizontal="center" vertical="center"/>
    </xf>
    <xf numFmtId="168" fontId="2" fillId="0" borderId="12" xfId="0" applyNumberFormat="1" applyFont="1" applyBorder="1"/>
    <xf numFmtId="4" fontId="3" fillId="0" borderId="11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13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Normal="100" workbookViewId="0">
      <selection activeCell="B38" sqref="B3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3" t="s">
        <v>35</v>
      </c>
      <c r="B1" s="24"/>
      <c r="C1" s="24"/>
      <c r="D1" s="25"/>
    </row>
    <row r="2" spans="1:4" x14ac:dyDescent="0.2">
      <c r="A2" s="31" t="s">
        <v>0</v>
      </c>
      <c r="B2" s="29" t="s">
        <v>1</v>
      </c>
      <c r="C2" s="29" t="s">
        <v>2</v>
      </c>
      <c r="D2" s="29" t="s">
        <v>3</v>
      </c>
    </row>
    <row r="3" spans="1:4" x14ac:dyDescent="0.2">
      <c r="A3" s="6" t="s">
        <v>4</v>
      </c>
      <c r="B3" s="14">
        <v>525000000</v>
      </c>
      <c r="C3" s="14">
        <v>443472241.79000002</v>
      </c>
      <c r="D3" s="2">
        <v>443310880.13</v>
      </c>
    </row>
    <row r="4" spans="1:4" x14ac:dyDescent="0.2">
      <c r="A4" s="9" t="s">
        <v>5</v>
      </c>
      <c r="B4" s="15">
        <v>25200000</v>
      </c>
      <c r="C4" s="15">
        <v>25023333.420000002</v>
      </c>
      <c r="D4" s="3">
        <v>25023333.550000001</v>
      </c>
    </row>
    <row r="5" spans="1:4" x14ac:dyDescent="0.2">
      <c r="A5" s="9" t="s">
        <v>6</v>
      </c>
      <c r="B5" s="15">
        <v>0</v>
      </c>
      <c r="C5" s="15">
        <v>0</v>
      </c>
      <c r="D5" s="3">
        <v>0</v>
      </c>
    </row>
    <row r="6" spans="1:4" x14ac:dyDescent="0.2">
      <c r="A6" s="9" t="s">
        <v>7</v>
      </c>
      <c r="B6" s="15">
        <v>8400000</v>
      </c>
      <c r="C6" s="15">
        <v>1676585</v>
      </c>
      <c r="D6" s="3">
        <v>1676585</v>
      </c>
    </row>
    <row r="7" spans="1:4" x14ac:dyDescent="0.2">
      <c r="A7" s="9" t="s">
        <v>8</v>
      </c>
      <c r="B7" s="15">
        <v>31080000</v>
      </c>
      <c r="C7" s="15">
        <v>19985179.48</v>
      </c>
      <c r="D7" s="3">
        <v>19823818.190000001</v>
      </c>
    </row>
    <row r="8" spans="1:4" x14ac:dyDescent="0.2">
      <c r="A8" s="9" t="s">
        <v>9</v>
      </c>
      <c r="B8" s="15">
        <v>2572500</v>
      </c>
      <c r="C8" s="15">
        <v>6268279.7800000003</v>
      </c>
      <c r="D8" s="3">
        <v>6268279.2199999997</v>
      </c>
    </row>
    <row r="9" spans="1:4" x14ac:dyDescent="0.2">
      <c r="A9" s="9" t="s">
        <v>10</v>
      </c>
      <c r="B9" s="15">
        <v>2047500</v>
      </c>
      <c r="C9" s="15">
        <v>1946780.38</v>
      </c>
      <c r="D9" s="3">
        <v>1946780.44</v>
      </c>
    </row>
    <row r="10" spans="1:4" x14ac:dyDescent="0.2">
      <c r="A10" s="9" t="s">
        <v>11</v>
      </c>
      <c r="B10" s="15">
        <v>0</v>
      </c>
      <c r="C10" s="15">
        <v>0</v>
      </c>
      <c r="D10" s="3">
        <v>0</v>
      </c>
    </row>
    <row r="11" spans="1:4" x14ac:dyDescent="0.2">
      <c r="A11" s="9" t="s">
        <v>12</v>
      </c>
      <c r="B11" s="15">
        <v>383590000</v>
      </c>
      <c r="C11" s="15">
        <v>347880063.07999998</v>
      </c>
      <c r="D11" s="3">
        <v>347880063.07999998</v>
      </c>
    </row>
    <row r="12" spans="1:4" x14ac:dyDescent="0.2">
      <c r="A12" s="9" t="s">
        <v>13</v>
      </c>
      <c r="B12" s="15">
        <v>72110000</v>
      </c>
      <c r="C12" s="15">
        <v>40692020.649999999</v>
      </c>
      <c r="D12" s="3">
        <v>40692020.649999999</v>
      </c>
    </row>
    <row r="13" spans="1:4" x14ac:dyDescent="0.2">
      <c r="A13" s="9" t="s">
        <v>14</v>
      </c>
      <c r="B13" s="15">
        <v>0</v>
      </c>
      <c r="C13" s="15">
        <v>0</v>
      </c>
      <c r="D13" s="3">
        <v>0</v>
      </c>
    </row>
    <row r="14" spans="1:4" x14ac:dyDescent="0.2">
      <c r="A14" s="7" t="s">
        <v>15</v>
      </c>
      <c r="B14" s="16">
        <v>525000000</v>
      </c>
      <c r="C14" s="16">
        <v>274153035.82999998</v>
      </c>
      <c r="D14" s="4">
        <v>272865154.12</v>
      </c>
    </row>
    <row r="15" spans="1:4" x14ac:dyDescent="0.2">
      <c r="A15" s="9" t="s">
        <v>16</v>
      </c>
      <c r="B15" s="15">
        <v>180754106</v>
      </c>
      <c r="C15" s="15">
        <v>112410343.63</v>
      </c>
      <c r="D15" s="3">
        <v>111633412.13</v>
      </c>
    </row>
    <row r="16" spans="1:4" x14ac:dyDescent="0.2">
      <c r="A16" s="9" t="s">
        <v>17</v>
      </c>
      <c r="B16" s="15">
        <v>58995062</v>
      </c>
      <c r="C16" s="15">
        <v>44213296.369999997</v>
      </c>
      <c r="D16" s="3">
        <v>44213285.560000002</v>
      </c>
    </row>
    <row r="17" spans="1:4" x14ac:dyDescent="0.2">
      <c r="A17" s="9" t="s">
        <v>18</v>
      </c>
      <c r="B17" s="15">
        <v>52779667.159999996</v>
      </c>
      <c r="C17" s="15">
        <v>39364004.219999999</v>
      </c>
      <c r="D17" s="3">
        <v>39187305.219999999</v>
      </c>
    </row>
    <row r="18" spans="1:4" x14ac:dyDescent="0.2">
      <c r="A18" s="9" t="s">
        <v>13</v>
      </c>
      <c r="B18" s="15">
        <v>47918456.670000002</v>
      </c>
      <c r="C18" s="15">
        <v>46850826.329999998</v>
      </c>
      <c r="D18" s="3">
        <v>46784476.329999998</v>
      </c>
    </row>
    <row r="19" spans="1:4" x14ac:dyDescent="0.2">
      <c r="A19" s="9" t="s">
        <v>19</v>
      </c>
      <c r="B19" s="15">
        <v>4882085.33</v>
      </c>
      <c r="C19" s="15">
        <v>16787532.129999999</v>
      </c>
      <c r="D19" s="3">
        <v>16519641.73</v>
      </c>
    </row>
    <row r="20" spans="1:4" x14ac:dyDescent="0.2">
      <c r="A20" s="9" t="s">
        <v>20</v>
      </c>
      <c r="B20" s="15">
        <v>176893480</v>
      </c>
      <c r="C20" s="15">
        <v>10418830.300000001</v>
      </c>
      <c r="D20" s="3">
        <v>10418830.300000001</v>
      </c>
    </row>
    <row r="21" spans="1:4" x14ac:dyDescent="0.2">
      <c r="A21" s="9" t="s">
        <v>21</v>
      </c>
      <c r="B21" s="15">
        <v>0</v>
      </c>
      <c r="C21" s="15">
        <v>0</v>
      </c>
      <c r="D21" s="3">
        <v>0</v>
      </c>
    </row>
    <row r="22" spans="1:4" x14ac:dyDescent="0.2">
      <c r="A22" s="9" t="s">
        <v>22</v>
      </c>
      <c r="B22" s="15">
        <v>170000</v>
      </c>
      <c r="C22" s="15">
        <v>2396839.27</v>
      </c>
      <c r="D22" s="3">
        <v>2396839.27</v>
      </c>
    </row>
    <row r="23" spans="1:4" x14ac:dyDescent="0.2">
      <c r="A23" s="9" t="s">
        <v>23</v>
      </c>
      <c r="B23" s="15">
        <v>2607142.84</v>
      </c>
      <c r="C23" s="15">
        <v>1711363.58</v>
      </c>
      <c r="D23" s="3">
        <v>1711363.58</v>
      </c>
    </row>
    <row r="24" spans="1:4" x14ac:dyDescent="0.2">
      <c r="A24" s="10" t="s">
        <v>24</v>
      </c>
      <c r="B24" s="17">
        <f>B3-B14</f>
        <v>0</v>
      </c>
      <c r="C24" s="17">
        <f>C3-C14</f>
        <v>169319205.96000004</v>
      </c>
      <c r="D24" s="5">
        <f>D3-D14</f>
        <v>170445726.00999999</v>
      </c>
    </row>
    <row r="25" spans="1:4" x14ac:dyDescent="0.2">
      <c r="A25" s="21"/>
      <c r="B25" s="22"/>
      <c r="C25" s="22"/>
      <c r="D25" s="22"/>
    </row>
    <row r="26" spans="1:4" x14ac:dyDescent="0.2">
      <c r="A26" s="34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27" t="s">
        <v>25</v>
      </c>
      <c r="B27" s="36">
        <f>SUM(B28:B34)</f>
        <v>0</v>
      </c>
      <c r="C27" s="2">
        <f>SUM(C28:C34)</f>
        <v>49882011.280000001</v>
      </c>
      <c r="D27" s="2">
        <f>SUM(D28:D34)</f>
        <v>50701215.579999998</v>
      </c>
    </row>
    <row r="28" spans="1:4" x14ac:dyDescent="0.2">
      <c r="A28" s="26" t="s">
        <v>26</v>
      </c>
      <c r="B28" s="37">
        <v>0</v>
      </c>
      <c r="C28" s="18">
        <v>12731788.550000001</v>
      </c>
      <c r="D28" s="11">
        <v>12598713.699999999</v>
      </c>
    </row>
    <row r="29" spans="1:4" x14ac:dyDescent="0.2">
      <c r="A29" s="26" t="s">
        <v>27</v>
      </c>
      <c r="B29" s="37">
        <v>0</v>
      </c>
      <c r="C29" s="18">
        <v>0</v>
      </c>
      <c r="D29" s="11">
        <v>0</v>
      </c>
    </row>
    <row r="30" spans="1:4" x14ac:dyDescent="0.2">
      <c r="A30" s="26" t="s">
        <v>28</v>
      </c>
      <c r="B30" s="37">
        <v>0</v>
      </c>
      <c r="C30" s="18">
        <v>0</v>
      </c>
      <c r="D30" s="11">
        <v>0</v>
      </c>
    </row>
    <row r="31" spans="1:4" x14ac:dyDescent="0.2">
      <c r="A31" s="26" t="s">
        <v>29</v>
      </c>
      <c r="B31" s="37">
        <v>0</v>
      </c>
      <c r="C31" s="18">
        <v>0</v>
      </c>
      <c r="D31" s="11">
        <v>0</v>
      </c>
    </row>
    <row r="32" spans="1:4" x14ac:dyDescent="0.2">
      <c r="A32" s="26" t="s">
        <v>30</v>
      </c>
      <c r="B32" s="37">
        <v>0</v>
      </c>
      <c r="C32" s="18">
        <v>28233292.600000001</v>
      </c>
      <c r="D32" s="11">
        <v>29185571.75</v>
      </c>
    </row>
    <row r="33" spans="1:4" x14ac:dyDescent="0.2">
      <c r="A33" s="26" t="s">
        <v>31</v>
      </c>
      <c r="B33" s="37">
        <v>0</v>
      </c>
      <c r="C33" s="18">
        <v>724413.61</v>
      </c>
      <c r="D33" s="11">
        <v>724413.61</v>
      </c>
    </row>
    <row r="34" spans="1:4" x14ac:dyDescent="0.2">
      <c r="A34" s="26" t="s">
        <v>32</v>
      </c>
      <c r="B34" s="37">
        <v>0</v>
      </c>
      <c r="C34" s="18">
        <v>8192516.5199999996</v>
      </c>
      <c r="D34" s="11">
        <v>8192516.5199999996</v>
      </c>
    </row>
    <row r="35" spans="1:4" x14ac:dyDescent="0.2">
      <c r="A35" s="32" t="s">
        <v>33</v>
      </c>
      <c r="B35" s="38">
        <f>SUM(B36:B38)</f>
        <v>0</v>
      </c>
      <c r="C35" s="19">
        <f>SUM(C36:C38)</f>
        <v>119437194.67999999</v>
      </c>
      <c r="D35" s="12">
        <f>SUM(D36:D38)</f>
        <v>119744510.42999999</v>
      </c>
    </row>
    <row r="36" spans="1:4" x14ac:dyDescent="0.2">
      <c r="A36" s="26" t="s">
        <v>30</v>
      </c>
      <c r="B36" s="37">
        <v>0</v>
      </c>
      <c r="C36" s="35">
        <v>101274826.20999999</v>
      </c>
      <c r="D36" s="30">
        <v>101582141.95999999</v>
      </c>
    </row>
    <row r="37" spans="1:4" x14ac:dyDescent="0.2">
      <c r="A37" s="26" t="s">
        <v>31</v>
      </c>
      <c r="B37" s="37">
        <v>0</v>
      </c>
      <c r="C37" s="35">
        <v>18162368.469999999</v>
      </c>
      <c r="D37" s="30">
        <v>18162368.469999999</v>
      </c>
    </row>
    <row r="38" spans="1:4" x14ac:dyDescent="0.2">
      <c r="A38" s="26" t="s">
        <v>34</v>
      </c>
      <c r="B38" s="37">
        <v>0</v>
      </c>
      <c r="C38" s="35">
        <v>0</v>
      </c>
      <c r="D38" s="30">
        <v>0</v>
      </c>
    </row>
    <row r="39" spans="1:4" x14ac:dyDescent="0.2">
      <c r="A39" s="33" t="s">
        <v>24</v>
      </c>
      <c r="B39" s="39">
        <f>B27+B35</f>
        <v>0</v>
      </c>
      <c r="C39" s="20">
        <f t="shared" ref="C39:D39" si="0">C27+C35</f>
        <v>169319205.95999998</v>
      </c>
      <c r="D39" s="13">
        <f t="shared" si="0"/>
        <v>170445726.00999999</v>
      </c>
    </row>
    <row r="41" spans="1:4" x14ac:dyDescent="0.2">
      <c r="A41" s="28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dcterms:created xsi:type="dcterms:W3CDTF">2017-12-20T04:54:53Z</dcterms:created>
  <dcterms:modified xsi:type="dcterms:W3CDTF">2023-10-17T20:51:05Z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