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ÚBLICA\2023\Informes Trimestrales\Anual\Digital\"/>
    </mc:Choice>
  </mc:AlternateContent>
  <bookViews>
    <workbookView xWindow="0" yWindow="0" windowWidth="15060" windowHeight="1123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62" l="1"/>
  <c r="C133" i="62"/>
  <c r="F14" i="59" l="1"/>
  <c r="G14" i="59"/>
  <c r="A1" i="59"/>
  <c r="A1" i="64" s="1"/>
  <c r="A1" i="63" l="1"/>
  <c r="E1" i="62" l="1"/>
  <c r="E2" i="62"/>
  <c r="E3" i="62"/>
  <c r="E1" i="61" l="1"/>
  <c r="H1" i="59"/>
  <c r="E3" i="61"/>
  <c r="E2" i="61"/>
  <c r="E3" i="60"/>
  <c r="C37" i="64" l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<sst xmlns="http://schemas.openxmlformats.org/spreadsheetml/2006/main" count="920" uniqueCount="648">
  <si>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</si>
  <si>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</si>
  <si>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</si>
  <si>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</si>
  <si>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</si>
  <si>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</si>
  <si>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</si>
  <si>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</si>
  <si>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</si>
  <si>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</si>
  <si>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</si>
  <si>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</si>
  <si>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</si>
  <si>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</si>
  <si>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</si>
  <si>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</si>
  <si>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</si>
  <si>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</si>
  <si>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</si>
  <si>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</si>
  <si>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</si>
  <si>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</si>
  <si>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</si>
  <si>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</si>
  <si>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</si>
  <si>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</si>
  <si>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</si>
  <si>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</si>
  <si>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</si>
  <si>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</si>
  <si>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</si>
  <si>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</si>
  <si>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</si>
  <si>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</si>
  <si>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</si>
  <si>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</si>
  <si>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</si>
  <si>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</si>
  <si>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</si>
  <si>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</si>
  <si>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</si>
  <si>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</si>
  <si>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</si>
  <si>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</si>
  <si>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</si>
  <si>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</si>
  <si>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</si>
  <si>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</si>
  <si>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</si>
  <si>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</si>
  <si>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</si>
  <si>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</si>
  <si>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</si>
  <si>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</si>
  <si>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</si>
  <si>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</si>
  <si>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</si>
  <si>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</si>
  <si>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</si>
  <si>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</si>
  <si>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</si>
  <si>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</si>
  <si>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</si>
  <si>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</si>
  <si>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</si>
  <si>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</si>
  <si>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</si>
  <si>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</si>
  <si>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</si>
  <si>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</si>
  <si>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</si>
  <si>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</si>
  <si>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</si>
  <si>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</si>
  <si>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</si>
  <si>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</si>
  <si>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</si>
  <si>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</si>
  <si>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</si>
  <si>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</si>
  <si>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</si>
  <si>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</si>
  <si>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</si>
  <si>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</si>
  <si>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</si>
  <si>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</si>
  <si>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</si>
  <si>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</si>
  <si>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</si>
  <si>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</si>
  <si>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</si>
  <si>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</si>
  <si>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</si>
  <si>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</si>
  <si>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</si>
  <si>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</si>
  <si>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</si>
  <si>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</si>
  <si>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</si>
  <si>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</si>
  <si>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</si>
  <si>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</si>
  <si>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</si>
  <si>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</si>
  <si>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</si>
  <si>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</si>
  <si>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</si>
  <si>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</si>
  <si>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</si>
  <si>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</si>
  <si>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</si>
  <si>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</si>
  <si>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</si>
  <si>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</si>
  <si>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</si>
  <si>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</si>
  <si>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</si>
  <si>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</si>
  <si>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</si>
  <si>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</si>
  <si>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</si>
  <si>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</si>
  <si>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</si>
  <si>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</si>
  <si>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</si>
  <si>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</si>
  <si>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</si>
  <si>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</si>
  <si>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</si>
  <si>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</si>
  <si>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</si>
  <si>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</si>
  <si>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</si>
  <si>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</si>
  <si>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</si>
  <si>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</si>
  <si>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</si>
  <si>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</si>
  <si>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</si>
  <si>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</si>
  <si>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</si>
  <si>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</si>
  <si>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</si>
  <si>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</si>
  <si>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</si>
  <si>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</si>
  <si>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</si>
  <si>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</si>
  <si>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</si>
  <si>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</si>
  <si>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</si>
  <si>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</si>
  <si>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</si>
  <si>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</si>
  <si>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</si>
  <si>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</si>
  <si>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</si>
  <si>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</si>
  <si>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</si>
  <si>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</si>
  <si>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</si>
  <si>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</si>
  <si>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</si>
  <si>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</si>
  <si>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</si>
  <si>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</si>
  <si>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</si>
  <si>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</si>
  <si>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</si>
  <si>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</si>
  <si>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</si>
  <si>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</si>
  <si>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</si>
  <si>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</si>
  <si>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</si>
  <si>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</si>
  <si>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</si>
  <si>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</si>
  <si>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</si>
  <si>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</si>
  <si>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</si>
  <si>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</si>
  <si>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</si>
  <si>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</si>
  <si>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</si>
  <si>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</si>
  <si>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</si>
  <si>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</si>
  <si>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</si>
  <si>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</si>
  <si>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</si>
  <si>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</si>
  <si>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</si>
  <si>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</si>
  <si>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</si>
  <si>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</si>
  <si>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</si>
  <si>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</si>
  <si>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</si>
  <si>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</si>
  <si>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</si>
  <si>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</si>
  <si>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</si>
  <si>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</si>
  <si>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</si>
  <si>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</si>
  <si>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</si>
  <si>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</si>
  <si>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</si>
  <si>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</si>
  <si>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</si>
  <si>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</si>
  <si>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</si>
  <si>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</si>
  <si>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</si>
  <si>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</si>
  <si>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</si>
  <si>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</si>
  <si>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</si>
  <si>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</si>
  <si>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</si>
  <si>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</si>
  <si>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</si>
  <si>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</si>
  <si>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</si>
  <si>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</si>
  <si>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</si>
  <si>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</si>
  <si>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</si>
  <si>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</si>
  <si>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</si>
  <si>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</si>
  <si>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</si>
  <si>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</si>
  <si>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</si>
  <si>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</si>
  <si>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</si>
  <si>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</si>
  <si>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</si>
  <si>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</si>
  <si>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</si>
  <si>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</si>
  <si>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</si>
  <si>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</si>
  <si>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</si>
  <si>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</si>
  <si>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</si>
  <si>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</si>
  <si>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</si>
  <si>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</si>
  <si>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</si>
  <si>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</si>
  <si>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</si>
  <si>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</si>
  <si>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</si>
  <si>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</si>
  <si>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</si>
  <si>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</si>
  <si>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</si>
  <si>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</si>
  <si>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</si>
  <si>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</si>
  <si>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</si>
  <si>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</si>
  <si>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</si>
  <si>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</si>
  <si>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</si>
  <si>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</si>
  <si>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</si>
  <si>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</si>
  <si>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</si>
  <si>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</si>
  <si>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</si>
  <si>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</si>
  <si>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</si>
  <si>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</si>
  <si>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</si>
  <si>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</si>
  <si>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</si>
  <si>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</si>
  <si>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</si>
  <si>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</si>
  <si>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</si>
  <si>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</si>
  <si>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</si>
  <si>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</si>
  <si>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</si>
  <si>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</si>
  <si>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</si>
  <si>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</si>
  <si>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</si>
  <si>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</si>
  <si>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</si>
  <si>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</si>
  <si>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</si>
  <si>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</si>
  <si>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</si>
  <si>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</si>
  <si>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</si>
  <si>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</si>
  <si>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</si>
  <si>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</si>
  <si>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</si>
  <si>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</si>
  <si>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</si>
  <si>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</si>
  <si>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</si>
  <si>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</si>
  <si>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</si>
  <si>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</si>
  <si>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</si>
  <si>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</si>
  <si>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</si>
  <si>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</si>
  <si>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</si>
  <si>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</si>
  <si>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</si>
  <si>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</si>
  <si>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</si>
  <si>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</si>
  <si>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</si>
  <si>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</si>
  <si>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</si>
  <si>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</si>
  <si>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</si>
  <si>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</si>
  <si>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</si>
  <si>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</si>
  <si>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</si>
  <si>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</si>
  <si>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</si>
  <si>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</si>
  <si>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</si>
  <si>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</si>
  <si>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</si>
  <si>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</si>
  <si>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</si>
  <si>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</si>
  <si>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</si>
  <si>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</si>
  <si>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</si>
  <si>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</si>
  <si>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</si>
  <si>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</si>
  <si>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</si>
  <si>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</si>
  <si>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</si>
  <si>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</si>
  <si>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</si>
  <si>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</si>
  <si>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</si>
  <si>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</si>
  <si>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</si>
  <si>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</si>
  <si>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</si>
  <si>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</si>
  <si>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</si>
  <si>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</si>
  <si>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</si>
  <si>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</si>
  <si>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</si>
  <si>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</si>
  <si>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</si>
  <si>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</si>
  <si>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</si>
  <si>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</si>
  <si>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</si>
  <si>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</si>
  <si>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</si>
  <si>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</si>
  <si>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</si>
  <si>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</si>
  <si>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</si>
  <si>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</si>
  <si>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</si>
  <si>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</si>
  <si>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</si>
  <si>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</si>
  <si>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</si>
  <si>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</si>
  <si>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</si>
  <si>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</si>
  <si>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</si>
  <si>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</si>
  <si>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</si>
  <si>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</si>
  <si>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</si>
  <si>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</si>
  <si>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</si>
  <si>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</si>
  <si>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</si>
  <si>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</si>
  <si>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</si>
  <si>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</si>
  <si>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</si>
  <si>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</si>
  <si>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</si>
  <si>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</si>
  <si>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</si>
  <si>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</si>
  <si>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</si>
  <si>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</si>
  <si>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</si>
  <si>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</si>
  <si>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</si>
  <si>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</si>
  <si>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</si>
  <si>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</si>
  <si>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</si>
  <si>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</si>
  <si>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</si>
  <si>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</si>
  <si>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</si>
  <si>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</si>
  <si>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</si>
  <si>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</si>
  <si>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</si>
  <si>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</si>
  <si>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</si>
  <si>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</si>
  <si>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</si>
  <si>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</si>
  <si>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</si>
  <si>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</si>
  <si>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</si>
  <si>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</si>
  <si>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</si>
  <si>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</si>
  <si>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</si>
  <si>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</si>
  <si>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</si>
  <si>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</si>
  <si>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</si>
  <si>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</si>
  <si>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</si>
  <si>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</si>
  <si>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</si>
  <si>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</si>
  <si>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</si>
  <si>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</si>
  <si>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</si>
  <si>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</si>
  <si>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</si>
  <si>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</si>
  <si>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</si>
  <si>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</si>
  <si>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</si>
  <si>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</si>
  <si>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</si>
  <si>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</si>
  <si>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</si>
  <si>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</si>
  <si>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</si>
  <si>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</si>
  <si>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</si>
  <si>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</si>
  <si>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</si>
  <si>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</si>
  <si>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</si>
  <si>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</si>
  <si>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</si>
  <si>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</si>
  <si>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</si>
  <si>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</si>
  <si>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</si>
  <si>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</si>
  <si>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</si>
  <si>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</si>
  <si>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</si>
  <si>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</si>
  <si>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</si>
  <si>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</si>
  <si>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</si>
  <si>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</si>
  <si>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</si>
  <si>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</si>
  <si>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</si>
  <si>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</si>
  <si>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</si>
  <si>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</si>
  <si>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</si>
  <si>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</si>
  <si>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</si>
  <si>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</si>
  <si>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</si>
  <si>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</si>
  <si>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</si>
  <si>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</si>
  <si>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</si>
  <si>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</si>
  <si>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</si>
  <si>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</si>
  <si>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</si>
  <si>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</si>
  <si>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</si>
  <si>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</si>
  <si>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</si>
  <si>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</si>
  <si>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</si>
  <si>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</si>
  <si>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</si>
  <si>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</si>
  <si>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</si>
  <si>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</si>
  <si>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</si>
  <si>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</si>
  <si>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</si>
  <si>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</si>
  <si>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</si>
  <si>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</si>
  <si>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</si>
  <si>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</si>
  <si>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</si>
  <si>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</si>
  <si>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</si>
  <si>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</si>
  <si>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</si>
  <si>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</si>
  <si>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</si>
  <si>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</si>
  <si>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</si>
  <si>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</si>
  <si>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</si>
  <si>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</si>
  <si>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</si>
  <si>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</si>
  <si>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</si>
  <si>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</si>
  <si>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</si>
  <si>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</si>
  <si>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</si>
  <si>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</si>
  <si>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</si>
  <si>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</si>
  <si>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</si>
  <si>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</si>
  <si>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</si>
  <si>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</si>
  <si>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</si>
  <si>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</si>
  <si>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</si>
  <si>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</si>
  <si>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</si>
  <si>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</si>
  <si>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</si>
  <si>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</si>
  <si>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</si>
  <si>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</si>
  <si>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</si>
  <si>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</si>
  <si>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</si>
  <si>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</si>
  <si>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</si>
  <si>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</si>
  <si>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</si>
  <si>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</si>
  <si>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</si>
  <si>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</si>
  <si>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</si>
  <si>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</si>
  <si>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</si>
  <si>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</si>
  <si>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</si>
  <si>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</si>
  <si>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</si>
  <si>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</si>
  <si>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</si>
  <si>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</si>
  <si>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</si>
  <si>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</si>
  <si>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</si>
  <si>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</si>
  <si>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</si>
  <si>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</si>
  <si>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</si>
  <si>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</si>
  <si>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</si>
  <si>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</si>
  <si>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</si>
  <si>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</si>
  <si>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</si>
  <si>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</si>
  <si>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</si>
  <si>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</si>
  <si>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</si>
  <si>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</si>
  <si>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</si>
  <si>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</si>
  <si>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</si>
  <si>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</si>
  <si>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</si>
  <si>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</si>
  <si>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</si>
  <si>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</si>
  <si>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</si>
  <si>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</si>
  <si>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</si>
  <si>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</si>
  <si>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</si>
  <si>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</si>
  <si>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</si>
  <si>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</si>
  <si>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</si>
  <si>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</si>
  <si>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</si>
  <si>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</si>
  <si>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</si>
  <si>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</si>
  <si>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</si>
  <si>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</si>
  <si>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</si>
  <si>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</si>
  <si>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</si>
  <si>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</si>
  <si>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</si>
  <si>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</si>
  <si>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</si>
  <si>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</si>
  <si>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</si>
  <si>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</si>
  <si>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</si>
  <si>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</si>
  <si>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</si>
  <si>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</si>
  <si>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</si>
  <si>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</si>
  <si>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</si>
  <si>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</si>
  <si>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</si>
  <si>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</si>
  <si>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</si>
  <si>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</si>
  <si>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</si>
  <si>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</si>
  <si>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</si>
  <si>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</si>
  <si>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</si>
  <si>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</si>
  <si>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</si>
  <si>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</si>
  <si>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</si>
  <si>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</si>
  <si>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</si>
  <si>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</si>
  <si>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Cuenta Pública</t>
  </si>
  <si>
    <t>Municipio de Valle de Santiago, Gto.</t>
  </si>
  <si>
    <t>Correspondiente del 01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</si>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</sst>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2" fillId="0" borderId="0" xfId="14" applyNumberFormat="1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</cellXfs>
  <cellStyles count="15">
    <cellStyle name="Hipervínculo" xfId="11" builtinId="8"/>
    <cellStyle name="Millares 2" xfId="1"/>
    <cellStyle name="Millares 3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9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6" t="s">
        <v>645</v>
      </c>
      <c r="B1" s="147"/>
      <c r="C1" s="148" t="s">
        <v>0</v>
      </c>
      <c r="D1" s="149">
        <v>2023</v>
      </c>
    </row>
    <row r="2" spans="1:4" x14ac:dyDescent="0.2">
      <c r="A2" s="150" t="s">
        <v>1</v>
      </c>
      <c r="B2" s="142"/>
      <c r="C2" s="151" t="s">
        <v>2</v>
      </c>
      <c r="D2" s="152" t="s">
        <v>647</v>
      </c>
    </row>
    <row r="3" spans="1:4" x14ac:dyDescent="0.2">
      <c r="A3" s="150" t="s">
        <v>646</v>
      </c>
      <c r="B3" s="142"/>
      <c r="C3" s="151" t="s">
        <v>3</v>
      </c>
      <c r="D3" s="153" t="s">
        <v>644</v>
      </c>
    </row>
    <row r="4" spans="1:4" x14ac:dyDescent="0.2">
      <c r="A4" s="154" t="s">
        <v>4</v>
      </c>
      <c r="B4" s="143"/>
      <c r="C4" s="143"/>
      <c r="D4" s="155"/>
    </row>
    <row r="5" spans="1:4" ht="15" customHeight="1" x14ac:dyDescent="0.2">
      <c r="A5" s="144" t="s">
        <v>5</v>
      </c>
      <c r="B5" s="14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6" t="s">
        <v>63</v>
      </c>
      <c r="B43" s="156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1" t="str">
        <f>ESF!A1</f>
        <v>Municipio de Valle de Santiago, Gto.</v>
      </c>
      <c r="B1" s="162"/>
      <c r="C1" s="163"/>
    </row>
    <row r="2" spans="1:3" s="54" customFormat="1" ht="18" customHeight="1" x14ac:dyDescent="0.25">
      <c r="A2" s="164" t="s">
        <v>520</v>
      </c>
      <c r="B2" s="165"/>
      <c r="C2" s="166"/>
    </row>
    <row r="3" spans="1:3" s="54" customFormat="1" ht="18" customHeight="1" x14ac:dyDescent="0.25">
      <c r="A3" s="164" t="str">
        <f>ESF!A3</f>
        <v>Correspondiente del 01 de enero al 31 de diciembre de 2023</v>
      </c>
      <c r="B3" s="165"/>
      <c r="C3" s="166"/>
    </row>
    <row r="4" spans="1:3" s="56" customFormat="1" x14ac:dyDescent="0.2">
      <c r="A4" s="167" t="s">
        <v>521</v>
      </c>
      <c r="B4" s="168"/>
      <c r="C4" s="169"/>
    </row>
    <row r="5" spans="1:3" x14ac:dyDescent="0.2">
      <c r="A5" s="71" t="s">
        <v>522</v>
      </c>
      <c r="B5" s="71"/>
      <c r="C5" s="72">
        <v>678888817.63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642</v>
      </c>
      <c r="B20" s="90"/>
      <c r="C20" s="72">
        <f>C5+C7-C15</f>
        <v>678888817.63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workbookViewId="0">
      <selection activeCell="C22" sqref="C22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0" t="str">
        <f>ESF!A1</f>
        <v>Municipio de Valle de Santiago, Gto.</v>
      </c>
      <c r="B1" s="171"/>
      <c r="C1" s="172"/>
    </row>
    <row r="2" spans="1:3" s="57" customFormat="1" ht="18.95" customHeight="1" x14ac:dyDescent="0.25">
      <c r="A2" s="173" t="s">
        <v>536</v>
      </c>
      <c r="B2" s="174"/>
      <c r="C2" s="175"/>
    </row>
    <row r="3" spans="1:3" s="57" customFormat="1" ht="18.95" customHeight="1" x14ac:dyDescent="0.25">
      <c r="A3" s="173" t="str">
        <f>ESF!A3</f>
        <v>Correspondiente del 01 de enero al 31 de diciembre de 2023</v>
      </c>
      <c r="B3" s="174"/>
      <c r="C3" s="175"/>
    </row>
    <row r="4" spans="1:3" x14ac:dyDescent="0.2">
      <c r="A4" s="167" t="s">
        <v>521</v>
      </c>
      <c r="B4" s="168"/>
      <c r="C4" s="169"/>
    </row>
    <row r="5" spans="1:3" x14ac:dyDescent="0.2">
      <c r="A5" s="101" t="s">
        <v>537</v>
      </c>
      <c r="B5" s="71"/>
      <c r="C5" s="94">
        <v>486722758.10000002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181">
        <v>90616194.359999999</v>
      </c>
    </row>
    <row r="8" spans="1:3" x14ac:dyDescent="0.2">
      <c r="A8" s="102">
        <v>2.1</v>
      </c>
      <c r="B8" s="103" t="s">
        <v>343</v>
      </c>
      <c r="C8" s="182">
        <v>0</v>
      </c>
    </row>
    <row r="9" spans="1:3" x14ac:dyDescent="0.2">
      <c r="A9" s="102">
        <v>2.2000000000000002</v>
      </c>
      <c r="B9" s="103" t="s">
        <v>340</v>
      </c>
      <c r="C9" s="182">
        <v>0</v>
      </c>
    </row>
    <row r="10" spans="1:3" x14ac:dyDescent="0.2">
      <c r="A10" s="110">
        <v>2.2999999999999998</v>
      </c>
      <c r="B10" s="93" t="s">
        <v>129</v>
      </c>
      <c r="C10" s="182">
        <v>1041360.24</v>
      </c>
    </row>
    <row r="11" spans="1:3" x14ac:dyDescent="0.2">
      <c r="A11" s="110">
        <v>2.4</v>
      </c>
      <c r="B11" s="93" t="s">
        <v>130</v>
      </c>
      <c r="C11" s="182">
        <v>808353.17</v>
      </c>
    </row>
    <row r="12" spans="1:3" x14ac:dyDescent="0.2">
      <c r="A12" s="110">
        <v>2.5</v>
      </c>
      <c r="B12" s="93" t="s">
        <v>131</v>
      </c>
      <c r="C12" s="182">
        <v>9326.4</v>
      </c>
    </row>
    <row r="13" spans="1:3" x14ac:dyDescent="0.2">
      <c r="A13" s="110">
        <v>2.6</v>
      </c>
      <c r="B13" s="93" t="s">
        <v>132</v>
      </c>
      <c r="C13" s="182">
        <v>23453630.390000001</v>
      </c>
    </row>
    <row r="14" spans="1:3" x14ac:dyDescent="0.2">
      <c r="A14" s="110">
        <v>2.7</v>
      </c>
      <c r="B14" s="93" t="s">
        <v>133</v>
      </c>
      <c r="C14" s="182">
        <v>0</v>
      </c>
    </row>
    <row r="15" spans="1:3" x14ac:dyDescent="0.2">
      <c r="A15" s="110">
        <v>2.8</v>
      </c>
      <c r="B15" s="93" t="s">
        <v>134</v>
      </c>
      <c r="C15" s="182">
        <v>569190.74</v>
      </c>
    </row>
    <row r="16" spans="1:3" x14ac:dyDescent="0.2">
      <c r="A16" s="110">
        <v>2.9</v>
      </c>
      <c r="B16" s="93" t="s">
        <v>136</v>
      </c>
      <c r="C16" s="182">
        <v>0</v>
      </c>
    </row>
    <row r="17" spans="1:3" x14ac:dyDescent="0.2">
      <c r="A17" s="110" t="s">
        <v>539</v>
      </c>
      <c r="B17" s="93" t="s">
        <v>540</v>
      </c>
      <c r="C17" s="182">
        <v>5800000</v>
      </c>
    </row>
    <row r="18" spans="1:3" x14ac:dyDescent="0.2">
      <c r="A18" s="110" t="s">
        <v>541</v>
      </c>
      <c r="B18" s="93" t="s">
        <v>140</v>
      </c>
      <c r="C18" s="182">
        <v>0</v>
      </c>
    </row>
    <row r="19" spans="1:3" x14ac:dyDescent="0.2">
      <c r="A19" s="110" t="s">
        <v>542</v>
      </c>
      <c r="B19" s="93" t="s">
        <v>543</v>
      </c>
      <c r="C19" s="182">
        <v>50991482.539999999</v>
      </c>
    </row>
    <row r="20" spans="1:3" x14ac:dyDescent="0.2">
      <c r="A20" s="110" t="s">
        <v>544</v>
      </c>
      <c r="B20" s="93" t="s">
        <v>545</v>
      </c>
      <c r="C20" s="182">
        <v>6335708.04</v>
      </c>
    </row>
    <row r="21" spans="1:3" x14ac:dyDescent="0.2">
      <c r="A21" s="110" t="s">
        <v>546</v>
      </c>
      <c r="B21" s="93" t="s">
        <v>547</v>
      </c>
      <c r="C21" s="182">
        <v>0</v>
      </c>
    </row>
    <row r="22" spans="1:3" x14ac:dyDescent="0.2">
      <c r="A22" s="110" t="s">
        <v>548</v>
      </c>
      <c r="B22" s="93" t="s">
        <v>549</v>
      </c>
      <c r="C22" s="182">
        <v>0</v>
      </c>
    </row>
    <row r="23" spans="1:3" x14ac:dyDescent="0.2">
      <c r="A23" s="110" t="s">
        <v>550</v>
      </c>
      <c r="B23" s="93" t="s">
        <v>551</v>
      </c>
      <c r="C23" s="182">
        <v>0</v>
      </c>
    </row>
    <row r="24" spans="1:3" x14ac:dyDescent="0.2">
      <c r="A24" s="110" t="s">
        <v>552</v>
      </c>
      <c r="B24" s="93" t="s">
        <v>553</v>
      </c>
      <c r="C24" s="182">
        <v>0</v>
      </c>
    </row>
    <row r="25" spans="1:3" x14ac:dyDescent="0.2">
      <c r="A25" s="110" t="s">
        <v>554</v>
      </c>
      <c r="B25" s="93" t="s">
        <v>555</v>
      </c>
      <c r="C25" s="182">
        <v>0</v>
      </c>
    </row>
    <row r="26" spans="1:3" x14ac:dyDescent="0.2">
      <c r="A26" s="110" t="s">
        <v>556</v>
      </c>
      <c r="B26" s="93" t="s">
        <v>557</v>
      </c>
      <c r="C26" s="182">
        <v>1607142.84</v>
      </c>
    </row>
    <row r="27" spans="1:3" x14ac:dyDescent="0.2">
      <c r="A27" s="110" t="s">
        <v>558</v>
      </c>
      <c r="B27" s="93" t="s">
        <v>559</v>
      </c>
      <c r="C27" s="182">
        <v>0</v>
      </c>
    </row>
    <row r="28" spans="1:3" x14ac:dyDescent="0.2">
      <c r="A28" s="110" t="s">
        <v>560</v>
      </c>
      <c r="B28" s="103" t="s">
        <v>561</v>
      </c>
      <c r="C28" s="182">
        <v>0</v>
      </c>
    </row>
    <row r="29" spans="1:3" x14ac:dyDescent="0.2">
      <c r="A29" s="111"/>
      <c r="B29" s="105"/>
      <c r="C29" s="106"/>
    </row>
    <row r="30" spans="1:3" x14ac:dyDescent="0.2">
      <c r="A30" s="107" t="s">
        <v>562</v>
      </c>
      <c r="B30" s="108"/>
      <c r="C30" s="183">
        <v>6764495.2699999996</v>
      </c>
    </row>
    <row r="31" spans="1:3" x14ac:dyDescent="0.2">
      <c r="A31" s="110" t="s">
        <v>563</v>
      </c>
      <c r="B31" s="93" t="s">
        <v>413</v>
      </c>
      <c r="C31" s="182">
        <v>6761095.2699999996</v>
      </c>
    </row>
    <row r="32" spans="1:3" x14ac:dyDescent="0.2">
      <c r="A32" s="110" t="s">
        <v>564</v>
      </c>
      <c r="B32" s="93" t="s">
        <v>422</v>
      </c>
      <c r="C32" s="104">
        <v>0</v>
      </c>
    </row>
    <row r="33" spans="1:3" x14ac:dyDescent="0.2">
      <c r="A33" s="110" t="s">
        <v>565</v>
      </c>
      <c r="B33" s="93" t="s">
        <v>425</v>
      </c>
      <c r="C33" s="104">
        <v>0</v>
      </c>
    </row>
    <row r="34" spans="1:3" x14ac:dyDescent="0.2">
      <c r="A34" s="110" t="s">
        <v>566</v>
      </c>
      <c r="B34" s="93" t="s">
        <v>431</v>
      </c>
      <c r="C34" s="104">
        <v>3400</v>
      </c>
    </row>
    <row r="35" spans="1:3" x14ac:dyDescent="0.2">
      <c r="A35" s="110" t="s">
        <v>567</v>
      </c>
      <c r="B35" s="103" t="s">
        <v>568</v>
      </c>
      <c r="C35" s="109">
        <v>0</v>
      </c>
    </row>
    <row r="36" spans="1:3" x14ac:dyDescent="0.2">
      <c r="A36" s="95"/>
      <c r="B36" s="98"/>
      <c r="C36" s="99"/>
    </row>
    <row r="37" spans="1:3" x14ac:dyDescent="0.2">
      <c r="A37" s="100" t="s">
        <v>643</v>
      </c>
      <c r="B37" s="71"/>
      <c r="C37" s="72">
        <f>C5-C7+C30</f>
        <v>402871059.00999999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B26" sqref="B2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0" t="str">
        <f>'Notas a los Edos Financieros'!A1</f>
        <v>Municipio de Valle de Santiago, Gto.</v>
      </c>
      <c r="B1" s="176"/>
      <c r="C1" s="176"/>
      <c r="D1" s="176"/>
      <c r="E1" s="176"/>
      <c r="F1" s="176"/>
      <c r="G1" s="45" t="s">
        <v>0</v>
      </c>
      <c r="H1" s="46">
        <f>'Notas a los Edos Financieros'!D1</f>
        <v>2023</v>
      </c>
    </row>
    <row r="2" spans="1:10" ht="18.95" customHeight="1" x14ac:dyDescent="0.2">
      <c r="A2" s="160" t="s">
        <v>569</v>
      </c>
      <c r="B2" s="176"/>
      <c r="C2" s="176"/>
      <c r="D2" s="176"/>
      <c r="E2" s="176"/>
      <c r="F2" s="176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0" t="str">
        <f>'Notas a los Edos Financieros'!A3</f>
        <v>Correspondiente del 01 de enero al 31 de diciembre de 2023</v>
      </c>
      <c r="B3" s="176"/>
      <c r="C3" s="176"/>
      <c r="D3" s="176"/>
      <c r="E3" s="176"/>
      <c r="F3" s="176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674315482.72000003</v>
      </c>
      <c r="E36" s="52">
        <v>-674315482.72000003</v>
      </c>
      <c r="F36" s="52">
        <v>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1083155054.76</v>
      </c>
      <c r="E37" s="52">
        <v>-1083155054.76</v>
      </c>
      <c r="F37" s="52">
        <v>0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404266237.13</v>
      </c>
      <c r="E38" s="52">
        <v>-404266237.13</v>
      </c>
      <c r="F38" s="52">
        <v>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447583498.83999997</v>
      </c>
      <c r="E39" s="52">
        <v>-447583498.83999997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676800455.58000004</v>
      </c>
      <c r="E40" s="52">
        <v>-676800455.58000004</v>
      </c>
      <c r="F40" s="52">
        <v>0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525000000</v>
      </c>
      <c r="E41" s="52">
        <v>-525000000</v>
      </c>
      <c r="F41" s="52">
        <v>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1307821283.46</v>
      </c>
      <c r="E42" s="52">
        <v>-1307821283.46</v>
      </c>
      <c r="F42" s="52">
        <v>0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781919466.84000003</v>
      </c>
      <c r="E43" s="52">
        <v>-781919466.84000003</v>
      </c>
      <c r="F43" s="52">
        <v>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488940312.44999999</v>
      </c>
      <c r="E44" s="52">
        <v>-488940312.44999999</v>
      </c>
      <c r="F44" s="52">
        <v>0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700619887.58000004</v>
      </c>
      <c r="E45" s="52">
        <v>-700619887.58000004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165382622.59</v>
      </c>
      <c r="E46" s="52">
        <v>-165382622.59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138048822.27000001</v>
      </c>
      <c r="E47" s="52">
        <v>-138048822.27000001</v>
      </c>
      <c r="F47" s="52">
        <v>0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7" t="s">
        <v>620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78" t="s">
        <v>623</v>
      </c>
      <c r="C10" s="178"/>
      <c r="D10" s="178"/>
      <c r="E10" s="178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78" t="s">
        <v>627</v>
      </c>
      <c r="C12" s="178"/>
      <c r="D12" s="178"/>
      <c r="E12" s="178"/>
    </row>
    <row r="13" spans="1:8" s="6" customFormat="1" ht="26.1" customHeight="1" x14ac:dyDescent="0.2">
      <c r="A13" s="117" t="s">
        <v>628</v>
      </c>
      <c r="B13" s="178" t="s">
        <v>629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97" zoomScaleNormal="100" workbookViewId="0">
      <selection activeCell="E125" sqref="E12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7" t="str">
        <f>'Notas a los Edos Financieros'!A1</f>
        <v>Municipio de Valle de Santiago, Gto.</v>
      </c>
      <c r="B1" s="158"/>
      <c r="C1" s="158"/>
      <c r="D1" s="158"/>
      <c r="E1" s="158"/>
      <c r="F1" s="158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7" t="s">
        <v>64</v>
      </c>
      <c r="B2" s="158"/>
      <c r="C2" s="158"/>
      <c r="D2" s="158"/>
      <c r="E2" s="158"/>
      <c r="F2" s="158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57" t="str">
        <f>'Notas a los Edos Financieros'!A3</f>
        <v>Correspondiente del 01 de enero al 31 de diciembre de 2023</v>
      </c>
      <c r="B3" s="158"/>
      <c r="C3" s="158"/>
      <c r="D3" s="158"/>
      <c r="E3" s="158"/>
      <c r="F3" s="158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232671987.90000001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922580.98</v>
      </c>
      <c r="D15" s="42">
        <v>924067.34</v>
      </c>
      <c r="E15" s="42">
        <v>928678.43</v>
      </c>
      <c r="F15" s="42">
        <v>926168.03</v>
      </c>
      <c r="G15" s="42">
        <v>930226.42</v>
      </c>
    </row>
    <row r="16" spans="1:8" x14ac:dyDescent="0.2">
      <c r="A16" s="40">
        <v>1124</v>
      </c>
      <c r="B16" s="38" t="s">
        <v>78</v>
      </c>
      <c r="C16" s="42">
        <v>231951.77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369035.01</v>
      </c>
      <c r="D20" s="42">
        <v>369035.01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20870</v>
      </c>
      <c r="D21" s="42">
        <v>20870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5357033.43</v>
      </c>
      <c r="D23" s="42">
        <v>5357033.43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256162.5</v>
      </c>
      <c r="D24" s="42">
        <v>256162.5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35575960.57</v>
      </c>
      <c r="D27" s="42">
        <v>35575960.57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167629941.67000002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22407260.940000001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131670599.01000001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13552081.720000001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111651286.31</v>
      </c>
      <c r="D62" s="42">
        <v>6750592.6500000004</v>
      </c>
      <c r="E62" s="42">
        <v>58694907.399999999</v>
      </c>
    </row>
    <row r="63" spans="1:8" x14ac:dyDescent="0.2">
      <c r="A63" s="40">
        <v>1241</v>
      </c>
      <c r="B63" s="38" t="s">
        <v>129</v>
      </c>
      <c r="C63" s="42">
        <v>14336567.359999999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4111893.81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124463.21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79570877.400000006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3821872.75</v>
      </c>
      <c r="D67" s="42">
        <v>6750592.6500000004</v>
      </c>
      <c r="E67" s="42">
        <v>58694907.399999999</v>
      </c>
    </row>
    <row r="68" spans="1:8" x14ac:dyDescent="0.2">
      <c r="A68" s="40">
        <v>1246</v>
      </c>
      <c r="B68" s="38" t="s">
        <v>134</v>
      </c>
      <c r="C68" s="42">
        <v>9685611.7799999993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135966.14000000001</v>
      </c>
      <c r="D74" s="42">
        <v>742.56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97600.55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38365.589999999997</v>
      </c>
      <c r="D78" s="42">
        <v>742.56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1176759.67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1176759.67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37816690.100000001</v>
      </c>
      <c r="D103" s="42">
        <v>37816690.100000001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184289.19</v>
      </c>
      <c r="D104" s="42">
        <v>184289.19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20348150.440000001</v>
      </c>
      <c r="D105" s="42">
        <v>20348150.440000001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3263949.19</v>
      </c>
      <c r="D106" s="42">
        <v>3263949.19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516585.74</v>
      </c>
      <c r="D108" s="42">
        <v>516585.74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7919168.4900000002</v>
      </c>
      <c r="D110" s="42">
        <v>7919168.4900000002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5584547.0499999998</v>
      </c>
      <c r="D112" s="42">
        <v>5584547.0499999998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Normal="100" workbookViewId="0">
      <selection activeCell="D25" sqref="D2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59" t="str">
        <f>ESF!A1</f>
        <v>Municipio de Valle de Santiago, Gto.</v>
      </c>
      <c r="B1" s="159"/>
      <c r="C1" s="159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59" t="s">
        <v>250</v>
      </c>
      <c r="B2" s="159"/>
      <c r="C2" s="159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59" t="str">
        <f>ESF!A3</f>
        <v>Correspondiente del 01 de enero al 31 de diciembre de 2023</v>
      </c>
      <c r="B3" s="159"/>
      <c r="C3" s="159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68679251.129999995</v>
      </c>
      <c r="D8" s="66"/>
      <c r="E8" s="64"/>
    </row>
    <row r="9" spans="1:5" x14ac:dyDescent="0.2">
      <c r="A9" s="65">
        <v>4110</v>
      </c>
      <c r="B9" s="66" t="s">
        <v>253</v>
      </c>
      <c r="C9" s="69">
        <v>26437318.279999997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25325720.699999999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484586.5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627011.07999999996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2179344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2179344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29264334.449999999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1668371.52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27595962.93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8288372.3499999996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8288372.3499999996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2509882.0499999998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1797421.92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92112.87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69273.820000000007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551073.43999999994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610209566.5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438704177.97000003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208231701.61000001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225908262.88999999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4564213.47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171505388.53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171505388.53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402871059.00999999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v>295798515.64999998</v>
      </c>
      <c r="D99" s="70">
        <v>0.73422627174283506</v>
      </c>
      <c r="E99" s="66"/>
    </row>
    <row r="100" spans="1:5" x14ac:dyDescent="0.2">
      <c r="A100" s="68">
        <v>5110</v>
      </c>
      <c r="B100" s="66" t="s">
        <v>333</v>
      </c>
      <c r="C100" s="69">
        <v>169459080.25999999</v>
      </c>
      <c r="D100" s="70">
        <v>0.42062857698545608</v>
      </c>
      <c r="E100" s="66"/>
    </row>
    <row r="101" spans="1:5" x14ac:dyDescent="0.2">
      <c r="A101" s="68">
        <v>5111</v>
      </c>
      <c r="B101" s="66" t="s">
        <v>334</v>
      </c>
      <c r="C101" s="69">
        <v>107318713.58</v>
      </c>
      <c r="D101" s="70">
        <v>0.26638476797941485</v>
      </c>
      <c r="E101" s="66"/>
    </row>
    <row r="102" spans="1:5" x14ac:dyDescent="0.2">
      <c r="A102" s="68">
        <v>5112</v>
      </c>
      <c r="B102" s="66" t="s">
        <v>335</v>
      </c>
      <c r="C102" s="69">
        <v>3162393.66</v>
      </c>
      <c r="D102" s="70">
        <v>7.8496421851972833E-3</v>
      </c>
      <c r="E102" s="66"/>
    </row>
    <row r="103" spans="1:5" x14ac:dyDescent="0.2">
      <c r="A103" s="68">
        <v>5113</v>
      </c>
      <c r="B103" s="66" t="s">
        <v>336</v>
      </c>
      <c r="C103" s="69">
        <v>23739525.309999999</v>
      </c>
      <c r="D103" s="70">
        <v>5.8925864191725769E-2</v>
      </c>
      <c r="E103" s="66"/>
    </row>
    <row r="104" spans="1:5" x14ac:dyDescent="0.2">
      <c r="A104" s="68">
        <v>5114</v>
      </c>
      <c r="B104" s="66" t="s">
        <v>337</v>
      </c>
      <c r="C104" s="69">
        <v>13930166.060000001</v>
      </c>
      <c r="D104" s="70">
        <v>3.4577231966553913E-2</v>
      </c>
      <c r="E104" s="66"/>
    </row>
    <row r="105" spans="1:5" x14ac:dyDescent="0.2">
      <c r="A105" s="68">
        <v>5115</v>
      </c>
      <c r="B105" s="66" t="s">
        <v>338</v>
      </c>
      <c r="C105" s="69">
        <v>21308281.649999999</v>
      </c>
      <c r="D105" s="70">
        <v>5.2891070662564245E-2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340</v>
      </c>
      <c r="C107" s="69">
        <v>68336614.170000002</v>
      </c>
      <c r="D107" s="70">
        <v>0.16962403389791214</v>
      </c>
      <c r="E107" s="66"/>
    </row>
    <row r="108" spans="1:5" x14ac:dyDescent="0.2">
      <c r="A108" s="68">
        <v>5121</v>
      </c>
      <c r="B108" s="66" t="s">
        <v>341</v>
      </c>
      <c r="C108" s="69">
        <v>4907771.93</v>
      </c>
      <c r="D108" s="70">
        <v>1.2181991781837523E-2</v>
      </c>
      <c r="E108" s="66"/>
    </row>
    <row r="109" spans="1:5" x14ac:dyDescent="0.2">
      <c r="A109" s="68">
        <v>5122</v>
      </c>
      <c r="B109" s="66" t="s">
        <v>342</v>
      </c>
      <c r="C109" s="69">
        <v>783590.86</v>
      </c>
      <c r="D109" s="70">
        <v>1.9450165070818597E-3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344</v>
      </c>
      <c r="C111" s="69">
        <v>32150197.829999998</v>
      </c>
      <c r="D111" s="70">
        <v>7.9802698930532934E-2</v>
      </c>
      <c r="E111" s="66"/>
    </row>
    <row r="112" spans="1:5" x14ac:dyDescent="0.2">
      <c r="A112" s="68">
        <v>5125</v>
      </c>
      <c r="B112" s="66" t="s">
        <v>345</v>
      </c>
      <c r="C112" s="69">
        <v>788749.92</v>
      </c>
      <c r="D112" s="70">
        <v>1.9578222420301027E-3</v>
      </c>
      <c r="E112" s="66"/>
    </row>
    <row r="113" spans="1:5" x14ac:dyDescent="0.2">
      <c r="A113" s="68">
        <v>5126</v>
      </c>
      <c r="B113" s="66" t="s">
        <v>346</v>
      </c>
      <c r="C113" s="69">
        <v>14853411.859999999</v>
      </c>
      <c r="D113" s="70">
        <v>3.6868897697690695E-2</v>
      </c>
      <c r="E113" s="66"/>
    </row>
    <row r="114" spans="1:5" x14ac:dyDescent="0.2">
      <c r="A114" s="68">
        <v>5127</v>
      </c>
      <c r="B114" s="66" t="s">
        <v>347</v>
      </c>
      <c r="C114" s="69">
        <v>6008212.9900000002</v>
      </c>
      <c r="D114" s="70">
        <v>1.4913488709673895E-2</v>
      </c>
      <c r="E114" s="66"/>
    </row>
    <row r="115" spans="1:5" x14ac:dyDescent="0.2">
      <c r="A115" s="68">
        <v>5128</v>
      </c>
      <c r="B115" s="66" t="s">
        <v>348</v>
      </c>
      <c r="C115" s="69">
        <v>162151.76</v>
      </c>
      <c r="D115" s="70">
        <v>4.0249046530784708E-4</v>
      </c>
      <c r="E115" s="66"/>
    </row>
    <row r="116" spans="1:5" x14ac:dyDescent="0.2">
      <c r="A116" s="68">
        <v>5129</v>
      </c>
      <c r="B116" s="66" t="s">
        <v>349</v>
      </c>
      <c r="C116" s="69">
        <v>8682527.0199999996</v>
      </c>
      <c r="D116" s="70">
        <v>2.1551627563757274E-2</v>
      </c>
      <c r="E116" s="66"/>
    </row>
    <row r="117" spans="1:5" x14ac:dyDescent="0.2">
      <c r="A117" s="68">
        <v>5130</v>
      </c>
      <c r="B117" s="66" t="s">
        <v>350</v>
      </c>
      <c r="C117" s="69">
        <v>58002821.219999999</v>
      </c>
      <c r="D117" s="70">
        <v>0.14397366085946686</v>
      </c>
      <c r="E117" s="66"/>
    </row>
    <row r="118" spans="1:5" x14ac:dyDescent="0.2">
      <c r="A118" s="68">
        <v>5131</v>
      </c>
      <c r="B118" s="66" t="s">
        <v>351</v>
      </c>
      <c r="C118" s="69">
        <v>16831715.280000001</v>
      </c>
      <c r="D118" s="70">
        <v>4.1779410318928387E-2</v>
      </c>
      <c r="E118" s="66"/>
    </row>
    <row r="119" spans="1:5" x14ac:dyDescent="0.2">
      <c r="A119" s="68">
        <v>5132</v>
      </c>
      <c r="B119" s="66" t="s">
        <v>352</v>
      </c>
      <c r="C119" s="69">
        <v>2352965.9300000002</v>
      </c>
      <c r="D119" s="70">
        <v>5.8404938189953112E-3</v>
      </c>
      <c r="E119" s="66"/>
    </row>
    <row r="120" spans="1:5" x14ac:dyDescent="0.2">
      <c r="A120" s="68">
        <v>5133</v>
      </c>
      <c r="B120" s="66" t="s">
        <v>353</v>
      </c>
      <c r="C120" s="69">
        <v>11199624.33</v>
      </c>
      <c r="D120" s="70">
        <v>2.7799525628675166E-2</v>
      </c>
      <c r="E120" s="66"/>
    </row>
    <row r="121" spans="1:5" x14ac:dyDescent="0.2">
      <c r="A121" s="68">
        <v>5134</v>
      </c>
      <c r="B121" s="66" t="s">
        <v>354</v>
      </c>
      <c r="C121" s="69">
        <v>3090124.59</v>
      </c>
      <c r="D121" s="70">
        <v>7.6702570733017022E-3</v>
      </c>
      <c r="E121" s="66"/>
    </row>
    <row r="122" spans="1:5" x14ac:dyDescent="0.2">
      <c r="A122" s="68">
        <v>5135</v>
      </c>
      <c r="B122" s="66" t="s">
        <v>355</v>
      </c>
      <c r="C122" s="69">
        <v>4409414.18</v>
      </c>
      <c r="D122" s="70">
        <v>1.0944976268177531E-2</v>
      </c>
      <c r="E122" s="66"/>
    </row>
    <row r="123" spans="1:5" x14ac:dyDescent="0.2">
      <c r="A123" s="68">
        <v>5136</v>
      </c>
      <c r="B123" s="66" t="s">
        <v>356</v>
      </c>
      <c r="C123" s="69">
        <v>2978827.94</v>
      </c>
      <c r="D123" s="70">
        <v>7.3939983361427314E-3</v>
      </c>
      <c r="E123" s="66"/>
    </row>
    <row r="124" spans="1:5" x14ac:dyDescent="0.2">
      <c r="A124" s="68">
        <v>5137</v>
      </c>
      <c r="B124" s="66" t="s">
        <v>357</v>
      </c>
      <c r="C124" s="69">
        <v>96718.47</v>
      </c>
      <c r="D124" s="70">
        <v>2.4007301551437398E-4</v>
      </c>
      <c r="E124" s="66"/>
    </row>
    <row r="125" spans="1:5" x14ac:dyDescent="0.2">
      <c r="A125" s="68">
        <v>5138</v>
      </c>
      <c r="B125" s="66" t="s">
        <v>358</v>
      </c>
      <c r="C125" s="69">
        <v>3673456.68</v>
      </c>
      <c r="D125" s="70">
        <v>9.1181945137161578E-3</v>
      </c>
      <c r="E125" s="66"/>
    </row>
    <row r="126" spans="1:5" x14ac:dyDescent="0.2">
      <c r="A126" s="68">
        <v>5139</v>
      </c>
      <c r="B126" s="66" t="s">
        <v>359</v>
      </c>
      <c r="C126" s="69">
        <v>13369973.82</v>
      </c>
      <c r="D126" s="70">
        <v>3.3186731886015501E-2</v>
      </c>
      <c r="E126" s="66"/>
    </row>
    <row r="127" spans="1:5" x14ac:dyDescent="0.2">
      <c r="A127" s="68">
        <v>5200</v>
      </c>
      <c r="B127" s="66" t="s">
        <v>360</v>
      </c>
      <c r="C127" s="69">
        <v>93409851.320000008</v>
      </c>
      <c r="D127" s="70">
        <v>0.23186041595924467</v>
      </c>
      <c r="E127" s="66"/>
    </row>
    <row r="128" spans="1:5" x14ac:dyDescent="0.2">
      <c r="A128" s="68">
        <v>5210</v>
      </c>
      <c r="B128" s="66" t="s">
        <v>361</v>
      </c>
      <c r="C128" s="69">
        <v>22022096</v>
      </c>
      <c r="D128" s="70">
        <v>5.4662889049703053E-2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363</v>
      </c>
      <c r="C130" s="69">
        <v>22022096</v>
      </c>
      <c r="D130" s="70">
        <v>5.4662889049703053E-2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308</v>
      </c>
      <c r="C134" s="69">
        <v>22080894.77</v>
      </c>
      <c r="D134" s="70">
        <v>5.480883840169793E-2</v>
      </c>
      <c r="E134" s="66"/>
    </row>
    <row r="135" spans="1:5" x14ac:dyDescent="0.2">
      <c r="A135" s="68">
        <v>5231</v>
      </c>
      <c r="B135" s="66" t="s">
        <v>367</v>
      </c>
      <c r="C135" s="69">
        <v>22080894.77</v>
      </c>
      <c r="D135" s="70">
        <v>5.480883840169793E-2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369</v>
      </c>
      <c r="C137" s="69">
        <v>40573230.850000001</v>
      </c>
      <c r="D137" s="70">
        <v>0.1007102147017041</v>
      </c>
      <c r="E137" s="66"/>
    </row>
    <row r="138" spans="1:5" x14ac:dyDescent="0.2">
      <c r="A138" s="68">
        <v>5241</v>
      </c>
      <c r="B138" s="66" t="s">
        <v>370</v>
      </c>
      <c r="C138" s="69">
        <v>34785811.329999998</v>
      </c>
      <c r="D138" s="70">
        <v>8.6344775957551592E-2</v>
      </c>
      <c r="E138" s="66"/>
    </row>
    <row r="139" spans="1:5" x14ac:dyDescent="0.2">
      <c r="A139" s="68">
        <v>5242</v>
      </c>
      <c r="B139" s="66" t="s">
        <v>371</v>
      </c>
      <c r="C139" s="69">
        <v>4455360</v>
      </c>
      <c r="D139" s="70">
        <v>1.1059022236415869E-2</v>
      </c>
      <c r="E139" s="66"/>
    </row>
    <row r="140" spans="1:5" x14ac:dyDescent="0.2">
      <c r="A140" s="68">
        <v>5243</v>
      </c>
      <c r="B140" s="66" t="s">
        <v>372</v>
      </c>
      <c r="C140" s="69">
        <v>1332059.52</v>
      </c>
      <c r="D140" s="70">
        <v>3.3064165077366253E-3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309</v>
      </c>
      <c r="C142" s="69">
        <v>8733629.6999999993</v>
      </c>
      <c r="D142" s="70">
        <v>2.1678473806139582E-2</v>
      </c>
      <c r="E142" s="66"/>
    </row>
    <row r="143" spans="1:5" x14ac:dyDescent="0.2">
      <c r="A143" s="68">
        <v>5251</v>
      </c>
      <c r="B143" s="66" t="s">
        <v>374</v>
      </c>
      <c r="C143" s="69">
        <v>450207</v>
      </c>
      <c r="D143" s="70">
        <v>1.1174965039839832E-3</v>
      </c>
      <c r="E143" s="66"/>
    </row>
    <row r="144" spans="1:5" x14ac:dyDescent="0.2">
      <c r="A144" s="68">
        <v>5252</v>
      </c>
      <c r="B144" s="66" t="s">
        <v>375</v>
      </c>
      <c r="C144" s="69">
        <v>8283422.7000000002</v>
      </c>
      <c r="D144" s="70">
        <v>2.0560977302155604E-2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391</v>
      </c>
      <c r="C160" s="69">
        <v>5962184.4100000001</v>
      </c>
      <c r="D160" s="70">
        <v>1.479923731590759E-2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303</v>
      </c>
      <c r="C167" s="69">
        <v>5962184.4100000001</v>
      </c>
      <c r="D167" s="70">
        <v>1.479923731590759E-2</v>
      </c>
      <c r="E167" s="66"/>
    </row>
    <row r="168" spans="1:5" x14ac:dyDescent="0.2">
      <c r="A168" s="68">
        <v>5331</v>
      </c>
      <c r="B168" s="66" t="s">
        <v>396</v>
      </c>
      <c r="C168" s="69">
        <v>5962184.4100000001</v>
      </c>
      <c r="D168" s="70">
        <v>1.479923731590759E-2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398</v>
      </c>
      <c r="C170" s="69">
        <v>939412.36</v>
      </c>
      <c r="D170" s="70">
        <v>2.3317941038218932E-3</v>
      </c>
      <c r="E170" s="66"/>
    </row>
    <row r="171" spans="1:5" x14ac:dyDescent="0.2">
      <c r="A171" s="68">
        <v>5410</v>
      </c>
      <c r="B171" s="66" t="s">
        <v>399</v>
      </c>
      <c r="C171" s="69">
        <v>939412.36</v>
      </c>
      <c r="D171" s="70">
        <v>2.3317941038218932E-3</v>
      </c>
      <c r="E171" s="66"/>
    </row>
    <row r="172" spans="1:5" x14ac:dyDescent="0.2">
      <c r="A172" s="68">
        <v>5411</v>
      </c>
      <c r="B172" s="66" t="s">
        <v>400</v>
      </c>
      <c r="C172" s="69">
        <v>939412.36</v>
      </c>
      <c r="D172" s="70">
        <v>2.3317941038218932E-3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412</v>
      </c>
      <c r="C185" s="69">
        <v>6761095.2700000005</v>
      </c>
      <c r="D185" s="70">
        <v>1.6782280878190801E-2</v>
      </c>
      <c r="E185" s="66"/>
    </row>
    <row r="186" spans="1:5" x14ac:dyDescent="0.2">
      <c r="A186" s="68">
        <v>5510</v>
      </c>
      <c r="B186" s="66" t="s">
        <v>413</v>
      </c>
      <c r="C186" s="69">
        <v>6761095.2700000005</v>
      </c>
      <c r="D186" s="70">
        <v>1.6782280878190801E-2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418</v>
      </c>
      <c r="C191" s="69">
        <v>6750592.6500000004</v>
      </c>
      <c r="D191" s="70">
        <v>1.6756211445390617E-2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420</v>
      </c>
      <c r="C193" s="69">
        <v>10502.62</v>
      </c>
      <c r="D193" s="70">
        <v>2.6069432800183612E-5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D22" sqref="D22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0" t="str">
        <f>ESF!A1</f>
        <v>Municipio de Valle de Santiago, Gto.</v>
      </c>
      <c r="B1" s="160"/>
      <c r="C1" s="160"/>
      <c r="D1" s="45" t="s">
        <v>0</v>
      </c>
      <c r="E1" s="46">
        <f>'Notas a los Edos Financieros'!D1</f>
        <v>2023</v>
      </c>
    </row>
    <row r="2" spans="1:5" ht="18.95" customHeight="1" x14ac:dyDescent="0.2">
      <c r="A2" s="160" t="s">
        <v>448</v>
      </c>
      <c r="B2" s="160"/>
      <c r="C2" s="160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0" t="str">
        <f>ESF!A3</f>
        <v>Correspondiente del 01 de enero al 31 de diciembre de 2023</v>
      </c>
      <c r="B3" s="160"/>
      <c r="C3" s="160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22266596.239999998</v>
      </c>
    </row>
    <row r="9" spans="1:5" x14ac:dyDescent="0.2">
      <c r="A9" s="51">
        <v>3120</v>
      </c>
      <c r="B9" s="47" t="s">
        <v>450</v>
      </c>
      <c r="C9" s="52">
        <v>1052896.68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276017758.62</v>
      </c>
    </row>
    <row r="15" spans="1:5" x14ac:dyDescent="0.2">
      <c r="A15" s="51">
        <v>3220</v>
      </c>
      <c r="B15" s="47" t="s">
        <v>455</v>
      </c>
      <c r="C15" s="52">
        <v>174895532.63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67111.3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67111.3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C13" sqref="C1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0" t="str">
        <f>ESF!A1</f>
        <v>Municipio de Valle de Santiago, Gto.</v>
      </c>
      <c r="B1" s="160"/>
      <c r="C1" s="160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0" t="s">
        <v>471</v>
      </c>
      <c r="B2" s="160"/>
      <c r="C2" s="160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0" t="str">
        <f>ESF!A3</f>
        <v>Correspondiente del 01 de enero al 31 de diciembre de 2023</v>
      </c>
      <c r="B3" s="160"/>
      <c r="C3" s="160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21430020.23</v>
      </c>
      <c r="D9" s="52">
        <v>23453418.489999998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232671987.90000001</v>
      </c>
      <c r="D11" s="52">
        <v>80224261.209999993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2019861.7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29892.35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19">
        <v>254102008.13</v>
      </c>
      <c r="D15" s="119">
        <v>105727433.74999999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v>63127190.579999998</v>
      </c>
      <c r="D20" s="119">
        <v>57647089.799999997</v>
      </c>
    </row>
    <row r="21" spans="1:4" x14ac:dyDescent="0.2">
      <c r="A21" s="51">
        <v>1231</v>
      </c>
      <c r="B21" s="47" t="s">
        <v>121</v>
      </c>
      <c r="C21" s="52">
        <v>5800000</v>
      </c>
      <c r="D21" s="52">
        <v>2000000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50991482.539999999</v>
      </c>
      <c r="D25" s="52">
        <v>49316047.07</v>
      </c>
    </row>
    <row r="26" spans="1:4" x14ac:dyDescent="0.2">
      <c r="A26" s="51">
        <v>1236</v>
      </c>
      <c r="B26" s="47" t="s">
        <v>126</v>
      </c>
      <c r="C26" s="52">
        <v>6335708.04</v>
      </c>
      <c r="D26" s="52">
        <v>6331042.7300000004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v>25881860.939999998</v>
      </c>
      <c r="D28" s="119">
        <v>18853340.030000001</v>
      </c>
    </row>
    <row r="29" spans="1:4" x14ac:dyDescent="0.2">
      <c r="A29" s="51">
        <v>1241</v>
      </c>
      <c r="B29" s="47" t="s">
        <v>129</v>
      </c>
      <c r="C29" s="52">
        <v>1041360.24</v>
      </c>
      <c r="D29" s="52">
        <v>1023730.02</v>
      </c>
    </row>
    <row r="30" spans="1:4" x14ac:dyDescent="0.2">
      <c r="A30" s="51">
        <v>1242</v>
      </c>
      <c r="B30" s="47" t="s">
        <v>130</v>
      </c>
      <c r="C30" s="52">
        <v>808353.17</v>
      </c>
      <c r="D30" s="52">
        <v>738405.17</v>
      </c>
    </row>
    <row r="31" spans="1:4" x14ac:dyDescent="0.2">
      <c r="A31" s="51">
        <v>1243</v>
      </c>
      <c r="B31" s="47" t="s">
        <v>131</v>
      </c>
      <c r="C31" s="52">
        <v>9326.4</v>
      </c>
      <c r="D31" s="52">
        <v>9326.4</v>
      </c>
    </row>
    <row r="32" spans="1:4" x14ac:dyDescent="0.2">
      <c r="A32" s="51">
        <v>1244</v>
      </c>
      <c r="B32" s="47" t="s">
        <v>132</v>
      </c>
      <c r="C32" s="52">
        <v>23453630.390000001</v>
      </c>
      <c r="D32" s="52">
        <v>16558480.4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569190.74</v>
      </c>
      <c r="D34" s="52">
        <v>523398.04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v>0</v>
      </c>
      <c r="D37" s="119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v>89009051.519999996</v>
      </c>
      <c r="D43" s="119">
        <v>76500429.829999998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12" customHeight="1" x14ac:dyDescent="0.25">
      <c r="A47" s="58">
        <v>3210</v>
      </c>
      <c r="B47" s="59" t="s">
        <v>485</v>
      </c>
      <c r="C47" s="119">
        <v>276017758.62</v>
      </c>
      <c r="D47" s="119">
        <v>0</v>
      </c>
      <c r="E47" s="138"/>
      <c r="F47"/>
    </row>
    <row r="48" spans="1:6" ht="12" customHeight="1" x14ac:dyDescent="0.25">
      <c r="A48" s="51"/>
      <c r="B48" s="131" t="s">
        <v>486</v>
      </c>
      <c r="C48" s="119">
        <v>23255880.850000001</v>
      </c>
      <c r="D48" s="119">
        <v>32932428.799999997</v>
      </c>
      <c r="E48" s="139"/>
      <c r="F48"/>
    </row>
    <row r="49" spans="1:6" ht="12" customHeight="1" x14ac:dyDescent="0.25">
      <c r="A49" s="58">
        <v>5400</v>
      </c>
      <c r="B49" s="59" t="s">
        <v>398</v>
      </c>
      <c r="C49" s="119">
        <v>939412.36</v>
      </c>
      <c r="D49" s="119">
        <v>800272.11</v>
      </c>
      <c r="F49"/>
    </row>
    <row r="50" spans="1:6" ht="12" customHeight="1" x14ac:dyDescent="0.25">
      <c r="A50" s="51">
        <v>5410</v>
      </c>
      <c r="B50" s="47" t="s">
        <v>487</v>
      </c>
      <c r="C50" s="52">
        <v>939412.36</v>
      </c>
      <c r="D50" s="52">
        <v>800272.11</v>
      </c>
      <c r="F50"/>
    </row>
    <row r="51" spans="1:6" ht="12" customHeight="1" x14ac:dyDescent="0.25">
      <c r="A51" s="51">
        <v>5411</v>
      </c>
      <c r="B51" s="47" t="s">
        <v>400</v>
      </c>
      <c r="C51" s="52">
        <v>939412.36</v>
      </c>
      <c r="D51" s="52">
        <v>800272.11</v>
      </c>
      <c r="F51"/>
    </row>
    <row r="52" spans="1:6" ht="12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12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12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12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12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12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12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12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12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2" customHeight="1" x14ac:dyDescent="0.25">
      <c r="A61" s="58">
        <v>5500</v>
      </c>
      <c r="B61" s="59" t="s">
        <v>412</v>
      </c>
      <c r="C61" s="119">
        <v>6761095.2700000005</v>
      </c>
      <c r="D61" s="119">
        <v>7057031.79</v>
      </c>
      <c r="F61"/>
    </row>
    <row r="62" spans="1:6" ht="12" customHeight="1" x14ac:dyDescent="0.25">
      <c r="A62" s="58">
        <v>5510</v>
      </c>
      <c r="B62" s="59" t="s">
        <v>413</v>
      </c>
      <c r="C62" s="52">
        <v>6761095.2700000005</v>
      </c>
      <c r="D62" s="52">
        <v>7057031.79</v>
      </c>
      <c r="F62"/>
    </row>
    <row r="63" spans="1:6" ht="12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12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12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12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12" customHeight="1" x14ac:dyDescent="0.25">
      <c r="A67" s="51">
        <v>5515</v>
      </c>
      <c r="B67" s="47" t="s">
        <v>418</v>
      </c>
      <c r="C67" s="52">
        <v>6750592.6500000004</v>
      </c>
      <c r="D67" s="52">
        <v>7046529.1799999997</v>
      </c>
      <c r="F67"/>
    </row>
    <row r="68" spans="1:6" ht="12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12" customHeight="1" x14ac:dyDescent="0.25">
      <c r="A69" s="51">
        <v>5517</v>
      </c>
      <c r="B69" s="47" t="s">
        <v>420</v>
      </c>
      <c r="C69" s="52">
        <v>10502.62</v>
      </c>
      <c r="D69" s="52">
        <v>10502.61</v>
      </c>
      <c r="F69"/>
    </row>
    <row r="70" spans="1:6" ht="12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12" customHeight="1" x14ac:dyDescent="0.25">
      <c r="A71" s="58">
        <v>5520</v>
      </c>
      <c r="B71" s="59" t="s">
        <v>422</v>
      </c>
      <c r="C71" s="119">
        <v>0</v>
      </c>
      <c r="D71" s="119">
        <v>0</v>
      </c>
      <c r="F71"/>
    </row>
    <row r="72" spans="1:6" ht="12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12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12" customHeight="1" x14ac:dyDescent="0.25">
      <c r="A74" s="58">
        <v>5530</v>
      </c>
      <c r="B74" s="59" t="s">
        <v>425</v>
      </c>
      <c r="C74" s="119">
        <v>0</v>
      </c>
      <c r="D74" s="119">
        <v>0</v>
      </c>
      <c r="F74"/>
    </row>
    <row r="75" spans="1:6" ht="12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12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12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12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12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12" customHeight="1" x14ac:dyDescent="0.25">
      <c r="A80" s="58">
        <v>5590</v>
      </c>
      <c r="B80" s="59" t="s">
        <v>431</v>
      </c>
      <c r="C80" s="119">
        <v>0</v>
      </c>
      <c r="D80" s="119">
        <v>0</v>
      </c>
      <c r="F80"/>
    </row>
    <row r="81" spans="1:6" ht="12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12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12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12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12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12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12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12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12" customHeight="1" x14ac:dyDescent="0.25">
      <c r="A89" s="58">
        <v>5600</v>
      </c>
      <c r="B89" s="59" t="s">
        <v>440</v>
      </c>
      <c r="C89" s="119">
        <v>0</v>
      </c>
      <c r="D89" s="119">
        <v>25075124.899999999</v>
      </c>
      <c r="F89"/>
    </row>
    <row r="90" spans="1:6" ht="12" customHeight="1" x14ac:dyDescent="0.25">
      <c r="A90" s="58">
        <v>5610</v>
      </c>
      <c r="B90" s="59" t="s">
        <v>441</v>
      </c>
      <c r="C90" s="119">
        <v>0</v>
      </c>
      <c r="D90" s="52">
        <v>25075124.899999999</v>
      </c>
      <c r="F90"/>
    </row>
    <row r="91" spans="1:6" ht="12" customHeight="1" x14ac:dyDescent="0.25">
      <c r="A91" s="51">
        <v>5611</v>
      </c>
      <c r="B91" s="47" t="s">
        <v>442</v>
      </c>
      <c r="C91" s="52">
        <v>0</v>
      </c>
      <c r="D91" s="52">
        <v>25075124.899999999</v>
      </c>
      <c r="F91"/>
    </row>
    <row r="92" spans="1:6" ht="12" customHeight="1" x14ac:dyDescent="0.25">
      <c r="A92" s="58">
        <v>2110</v>
      </c>
      <c r="B92" s="132" t="s">
        <v>493</v>
      </c>
      <c r="C92" s="119">
        <v>15555373.219999999</v>
      </c>
      <c r="D92" s="119">
        <v>0</v>
      </c>
      <c r="F92"/>
    </row>
    <row r="93" spans="1:6" ht="12" customHeight="1" x14ac:dyDescent="0.25">
      <c r="A93" s="51">
        <v>2111</v>
      </c>
      <c r="B93" s="47" t="s">
        <v>494</v>
      </c>
      <c r="C93" s="52">
        <v>1221234.1599999999</v>
      </c>
      <c r="D93" s="52">
        <v>0</v>
      </c>
      <c r="F93"/>
    </row>
    <row r="94" spans="1:6" ht="12" customHeight="1" x14ac:dyDescent="0.25">
      <c r="A94" s="51">
        <v>2112</v>
      </c>
      <c r="B94" s="47" t="s">
        <v>495</v>
      </c>
      <c r="C94" s="52">
        <v>2407882.27</v>
      </c>
      <c r="D94" s="52">
        <v>0</v>
      </c>
      <c r="F94"/>
    </row>
    <row r="95" spans="1:6" ht="12" customHeight="1" x14ac:dyDescent="0.25">
      <c r="A95" s="51">
        <v>2112</v>
      </c>
      <c r="B95" s="47" t="s">
        <v>496</v>
      </c>
      <c r="C95" s="52">
        <v>8442547.1600000001</v>
      </c>
      <c r="D95" s="52">
        <v>0</v>
      </c>
      <c r="F95"/>
    </row>
    <row r="96" spans="1:6" ht="12" customHeight="1" x14ac:dyDescent="0.25">
      <c r="A96" s="51">
        <v>2115</v>
      </c>
      <c r="B96" s="47" t="s">
        <v>497</v>
      </c>
      <c r="C96" s="52">
        <v>3483709.63</v>
      </c>
      <c r="D96" s="52">
        <v>0</v>
      </c>
      <c r="F96"/>
    </row>
    <row r="97" spans="1:6" ht="12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12" customHeight="1" x14ac:dyDescent="0.25">
      <c r="A98" s="51"/>
      <c r="B98" s="131" t="s">
        <v>499</v>
      </c>
      <c r="C98" s="179">
        <v>4573334.9099999992</v>
      </c>
      <c r="D98" s="119">
        <v>0</v>
      </c>
      <c r="F98"/>
    </row>
    <row r="99" spans="1:6" ht="12" customHeight="1" x14ac:dyDescent="0.2">
      <c r="A99" s="58">
        <v>4300</v>
      </c>
      <c r="B99" s="140" t="s">
        <v>42</v>
      </c>
      <c r="C99" s="52">
        <v>0</v>
      </c>
      <c r="D99" s="52">
        <v>0</v>
      </c>
    </row>
    <row r="100" spans="1:6" ht="12" customHeight="1" x14ac:dyDescent="0.2">
      <c r="A100" s="58">
        <v>4310</v>
      </c>
      <c r="B100" s="140" t="s">
        <v>312</v>
      </c>
      <c r="C100" s="119">
        <v>0</v>
      </c>
      <c r="D100" s="119">
        <v>0</v>
      </c>
    </row>
    <row r="101" spans="1:6" ht="12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12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12" customHeight="1" x14ac:dyDescent="0.2">
      <c r="A103" s="58">
        <v>4320</v>
      </c>
      <c r="B103" s="140" t="s">
        <v>315</v>
      </c>
      <c r="C103" s="119">
        <v>0</v>
      </c>
      <c r="D103" s="119">
        <v>0</v>
      </c>
    </row>
    <row r="104" spans="1:6" ht="12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12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12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12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12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12" customHeight="1" x14ac:dyDescent="0.2">
      <c r="A109" s="58">
        <v>4330</v>
      </c>
      <c r="B109" s="140" t="s">
        <v>321</v>
      </c>
      <c r="C109" s="119">
        <v>0</v>
      </c>
      <c r="D109" s="119">
        <v>0</v>
      </c>
    </row>
    <row r="110" spans="1:6" ht="12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12" customHeight="1" x14ac:dyDescent="0.2">
      <c r="A111" s="58">
        <v>4340</v>
      </c>
      <c r="B111" s="140" t="s">
        <v>322</v>
      </c>
      <c r="C111" s="119">
        <v>0</v>
      </c>
      <c r="D111" s="119">
        <v>0</v>
      </c>
    </row>
    <row r="112" spans="1:6" ht="12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12" customHeight="1" x14ac:dyDescent="0.2">
      <c r="A113" s="58">
        <v>4390</v>
      </c>
      <c r="B113" s="140" t="s">
        <v>323</v>
      </c>
      <c r="C113" s="119">
        <v>0</v>
      </c>
      <c r="D113" s="119">
        <v>0</v>
      </c>
    </row>
    <row r="114" spans="1:6" ht="12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12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12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12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12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12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12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12" customHeight="1" x14ac:dyDescent="0.25">
      <c r="A121" s="58">
        <v>1120</v>
      </c>
      <c r="B121" s="132" t="s">
        <v>500</v>
      </c>
      <c r="C121" s="119">
        <v>4573334.9099999992</v>
      </c>
      <c r="D121" s="119">
        <v>0</v>
      </c>
      <c r="F121"/>
    </row>
    <row r="122" spans="1:6" customFormat="1" ht="12" customHeight="1" x14ac:dyDescent="0.25">
      <c r="A122" s="51">
        <v>1124</v>
      </c>
      <c r="B122" s="130" t="s">
        <v>501</v>
      </c>
      <c r="C122" s="180">
        <v>0.06</v>
      </c>
      <c r="D122" s="52">
        <v>0</v>
      </c>
    </row>
    <row r="123" spans="1:6" ht="12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12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12" customHeight="1" x14ac:dyDescent="0.25">
      <c r="A125" s="51">
        <v>1124</v>
      </c>
      <c r="B125" s="130" t="s">
        <v>504</v>
      </c>
      <c r="C125" s="180">
        <v>4602384.55</v>
      </c>
      <c r="D125" s="52">
        <v>0</v>
      </c>
      <c r="F125"/>
    </row>
    <row r="126" spans="1:6" ht="12" customHeight="1" x14ac:dyDescent="0.25">
      <c r="A126" s="51">
        <v>1124</v>
      </c>
      <c r="B126" s="130" t="s">
        <v>505</v>
      </c>
      <c r="C126" s="52">
        <v>0.27</v>
      </c>
      <c r="D126" s="52">
        <v>0</v>
      </c>
      <c r="F126"/>
    </row>
    <row r="127" spans="1:6" ht="12" customHeight="1" x14ac:dyDescent="0.25">
      <c r="A127" s="51">
        <v>1124</v>
      </c>
      <c r="B127" s="130" t="s">
        <v>506</v>
      </c>
      <c r="C127" s="52">
        <v>0.03</v>
      </c>
      <c r="D127" s="52">
        <v>0</v>
      </c>
      <c r="F127"/>
    </row>
    <row r="128" spans="1:6" ht="12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12" customHeight="1" x14ac:dyDescent="0.25">
      <c r="A129" s="51">
        <v>1122</v>
      </c>
      <c r="B129" s="130" t="s">
        <v>508</v>
      </c>
      <c r="C129" s="180">
        <v>0</v>
      </c>
      <c r="D129" s="52">
        <v>0</v>
      </c>
      <c r="F129"/>
    </row>
    <row r="130" spans="1:6" ht="12" customHeight="1" x14ac:dyDescent="0.25">
      <c r="A130" s="51">
        <v>1122</v>
      </c>
      <c r="B130" s="130" t="s">
        <v>509</v>
      </c>
      <c r="C130" s="52">
        <v>-29050</v>
      </c>
      <c r="D130" s="52">
        <v>0</v>
      </c>
      <c r="F130"/>
    </row>
    <row r="131" spans="1:6" ht="12" customHeight="1" x14ac:dyDescent="0.25">
      <c r="A131" s="58">
        <v>5120</v>
      </c>
      <c r="B131" s="132" t="s">
        <v>110</v>
      </c>
      <c r="C131" s="119">
        <v>0</v>
      </c>
      <c r="D131" s="119">
        <v>0</v>
      </c>
      <c r="F131"/>
    </row>
    <row r="132" spans="1:6" ht="12" customHeight="1" x14ac:dyDescent="0.25">
      <c r="A132" s="51">
        <v>5120</v>
      </c>
      <c r="B132" s="130" t="s">
        <v>110</v>
      </c>
      <c r="C132" s="52">
        <v>0</v>
      </c>
      <c r="D132" s="52">
        <v>0</v>
      </c>
      <c r="F132"/>
    </row>
    <row r="133" spans="1:6" ht="12" customHeight="1" x14ac:dyDescent="0.25">
      <c r="A133" s="51"/>
      <c r="B133" s="133" t="s">
        <v>510</v>
      </c>
      <c r="C133" s="119">
        <f>C47+C48-C98</f>
        <v>294700304.56</v>
      </c>
      <c r="D133" s="119">
        <f>D47+D48-D98</f>
        <v>32932428.799999997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Antonio</cp:lastModifiedBy>
  <cp:revision/>
  <dcterms:created xsi:type="dcterms:W3CDTF">2012-12-11T20:36:24Z</dcterms:created>
  <dcterms:modified xsi:type="dcterms:W3CDTF">2024-02-19T01:11:23Z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