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2\DIGITAL\"/>
    </mc:Choice>
  </mc:AlternateContent>
  <bookViews>
    <workbookView xWindow="0" yWindow="0" windowWidth="13035" windowHeight="1200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<sst xmlns="http://schemas.openxmlformats.org/spreadsheetml/2006/main" count="44" uniqueCount="36">
  <si>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</si>
  <si>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</si>
  <si>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</si>
  <si>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</si>
  <si>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</si>
  <si>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</si>
  <si>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</si>
  <si>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</si>
  <si>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</si>
  <si>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</si>
  <si>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</si>
  <si>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</si>
  <si>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</si>
  <si>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</si>
  <si>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</si>
  <si>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</si>
  <si>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</si>
  <si>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</si>
  <si>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</si>
  <si>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</si>
  <si>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</si>
  <si>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</si>
  <si>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</si>
  <si>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</si>
  <si>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</si>
  <si>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</si>
  <si>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</si>
  <si>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</si>
  <si>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</si>
  <si>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</si>
  <si>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</si>
  <si>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</si>
  <si>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</si>
  <si>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</si>
  <si>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</si>
  <si>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Fondos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</si>
</sst>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C40" sqref="C4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546000000</v>
      </c>
      <c r="C3" s="19">
        <f t="shared" ref="C3:D3" si="0">SUM(C4:C13)</f>
        <v>383299793.79000002</v>
      </c>
      <c r="D3" s="2">
        <f t="shared" si="0"/>
        <v>383299793.79000002</v>
      </c>
    </row>
    <row r="4" spans="1:4" x14ac:dyDescent="0.2">
      <c r="A4" s="14" t="s">
        <v>5</v>
      </c>
      <c r="B4" s="20">
        <v>27725000</v>
      </c>
      <c r="C4" s="20">
        <v>23403324.030000001</v>
      </c>
      <c r="D4" s="3">
        <v>23403324.420000002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2000000</v>
      </c>
      <c r="C6" s="20">
        <v>727498</v>
      </c>
      <c r="D6" s="3">
        <v>727497.99</v>
      </c>
    </row>
    <row r="7" spans="1:4" x14ac:dyDescent="0.2">
      <c r="A7" s="14" t="s">
        <v>8</v>
      </c>
      <c r="B7" s="20">
        <v>32969000</v>
      </c>
      <c r="C7" s="20">
        <v>15478121.039999999</v>
      </c>
      <c r="D7" s="3">
        <v>15478120.9</v>
      </c>
    </row>
    <row r="8" spans="1:4" x14ac:dyDescent="0.2">
      <c r="A8" s="14" t="s">
        <v>9</v>
      </c>
      <c r="B8" s="20">
        <v>4384000</v>
      </c>
      <c r="C8" s="20">
        <v>4011814.18</v>
      </c>
      <c r="D8" s="3">
        <v>4011814.48</v>
      </c>
    </row>
    <row r="9" spans="1:4" x14ac:dyDescent="0.2">
      <c r="A9" s="14" t="s">
        <v>10</v>
      </c>
      <c r="B9" s="20">
        <v>2922000</v>
      </c>
      <c r="C9" s="20">
        <v>1110170.31</v>
      </c>
      <c r="D9" s="3">
        <v>1110169.77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435500000</v>
      </c>
      <c r="C11" s="20">
        <v>236623714.41</v>
      </c>
      <c r="D11" s="3">
        <v>236623714.41</v>
      </c>
    </row>
    <row r="12" spans="1:4" x14ac:dyDescent="0.2">
      <c r="A12" s="14" t="s">
        <v>13</v>
      </c>
      <c r="B12" s="20">
        <v>40500000</v>
      </c>
      <c r="C12" s="20">
        <v>101945151.81999999</v>
      </c>
      <c r="D12" s="3">
        <v>101945151.81999999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546000000</v>
      </c>
      <c r="C14" s="21">
        <f t="shared" ref="C14:D14" si="1">SUM(C15:C23)</f>
        <v>330879910.73999995</v>
      </c>
      <c r="D14" s="4">
        <f t="shared" si="1"/>
        <v>328537674.01999998</v>
      </c>
    </row>
    <row r="15" spans="1:4" x14ac:dyDescent="0.2">
      <c r="A15" s="14" t="s">
        <v>16</v>
      </c>
      <c r="B15" s="20">
        <v>211915599</v>
      </c>
      <c r="C15" s="20">
        <v>82432494.439999998</v>
      </c>
      <c r="D15" s="3">
        <v>80669204.950000003</v>
      </c>
    </row>
    <row r="16" spans="1:4" x14ac:dyDescent="0.2">
      <c r="A16" s="14" t="s">
        <v>17</v>
      </c>
      <c r="B16" s="20">
        <v>55243872.600000001</v>
      </c>
      <c r="C16" s="20">
        <v>39218890.479999997</v>
      </c>
      <c r="D16" s="3">
        <v>39209726.479999997</v>
      </c>
    </row>
    <row r="17" spans="1:4" x14ac:dyDescent="0.2">
      <c r="A17" s="14" t="s">
        <v>18</v>
      </c>
      <c r="B17" s="20">
        <v>58621028.479999997</v>
      </c>
      <c r="C17" s="20">
        <v>44216856.100000001</v>
      </c>
      <c r="D17" s="3">
        <v>43898097.280000001</v>
      </c>
    </row>
    <row r="18" spans="1:4" x14ac:dyDescent="0.2">
      <c r="A18" s="14" t="s">
        <v>13</v>
      </c>
      <c r="B18" s="20">
        <v>77559661.290000007</v>
      </c>
      <c r="C18" s="20">
        <v>45496945.960000001</v>
      </c>
      <c r="D18" s="3">
        <v>45380266.130000003</v>
      </c>
    </row>
    <row r="19" spans="1:4" x14ac:dyDescent="0.2">
      <c r="A19" s="14" t="s">
        <v>19</v>
      </c>
      <c r="B19" s="20">
        <v>1518000</v>
      </c>
      <c r="C19" s="20">
        <v>28674563.190000001</v>
      </c>
      <c r="D19" s="3">
        <v>28540218.609999999</v>
      </c>
    </row>
    <row r="20" spans="1:4" x14ac:dyDescent="0.2">
      <c r="A20" s="14" t="s">
        <v>20</v>
      </c>
      <c r="B20" s="20">
        <v>137784695.78999999</v>
      </c>
      <c r="C20" s="20">
        <v>89648088.420000002</v>
      </c>
      <c r="D20" s="3">
        <v>89648088.420000002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950000</v>
      </c>
      <c r="C22" s="20">
        <v>200000</v>
      </c>
      <c r="D22" s="3">
        <v>200000</v>
      </c>
    </row>
    <row r="23" spans="1:4" x14ac:dyDescent="0.2">
      <c r="A23" s="14" t="s">
        <v>23</v>
      </c>
      <c r="B23" s="20">
        <v>2407142.84</v>
      </c>
      <c r="C23" s="20">
        <v>992072.15</v>
      </c>
      <c r="D23" s="3">
        <v>992072.15</v>
      </c>
    </row>
    <row r="24" spans="1:4" x14ac:dyDescent="0.2">
      <c r="A24" s="15" t="s">
        <v>24</v>
      </c>
      <c r="B24" s="22">
        <f>B3-B14</f>
        <v>0</v>
      </c>
      <c r="C24" s="22">
        <f>C3-C14</f>
        <v>52419883.050000072</v>
      </c>
      <c r="D24" s="5">
        <f>D3-D14</f>
        <v>54762119.770000041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5254710.95</v>
      </c>
      <c r="D27" s="2">
        <f>SUM(D28:D34)</f>
        <v>6519894.6100000003</v>
      </c>
    </row>
    <row r="28" spans="1:4" x14ac:dyDescent="0.2">
      <c r="A28" s="11" t="s">
        <v>26</v>
      </c>
      <c r="B28" s="23">
        <v>0</v>
      </c>
      <c r="C28" s="23">
        <v>2462649.0699999998</v>
      </c>
      <c r="D28" s="16">
        <v>2559519.0699999998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2107626.48</v>
      </c>
      <c r="D32" s="16">
        <v>3275940.14</v>
      </c>
    </row>
    <row r="33" spans="1:4" x14ac:dyDescent="0.2">
      <c r="A33" s="11" t="s">
        <v>31</v>
      </c>
      <c r="B33" s="23">
        <v>0</v>
      </c>
      <c r="C33" s="23">
        <v>191351.65</v>
      </c>
      <c r="D33" s="16">
        <v>191351.65</v>
      </c>
    </row>
    <row r="34" spans="1:4" x14ac:dyDescent="0.2">
      <c r="A34" s="11" t="s">
        <v>32</v>
      </c>
      <c r="B34" s="23">
        <v>0</v>
      </c>
      <c r="C34" s="23">
        <v>493083.75</v>
      </c>
      <c r="D34" s="16">
        <v>493083.75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47165172.100000001</v>
      </c>
      <c r="D35" s="17">
        <f>SUM(D36:D38)</f>
        <v>48242225.160000004</v>
      </c>
    </row>
    <row r="36" spans="1:4" x14ac:dyDescent="0.2">
      <c r="A36" s="11" t="s">
        <v>30</v>
      </c>
      <c r="B36" s="23">
        <v>0</v>
      </c>
      <c r="C36" s="23">
        <v>-4522894.79</v>
      </c>
      <c r="D36" s="16">
        <v>-3445841.73</v>
      </c>
    </row>
    <row r="37" spans="1:4" x14ac:dyDescent="0.2">
      <c r="A37" s="11" t="s">
        <v>31</v>
      </c>
      <c r="B37" s="23">
        <v>0</v>
      </c>
      <c r="C37" s="23">
        <v>51688066.890000001</v>
      </c>
      <c r="D37" s="16">
        <v>51688066.890000001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52419883.050000004</v>
      </c>
      <c r="D39" s="18">
        <f t="shared" si="2"/>
        <v>54762119.770000003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6aa8a68a-ab09-4ac8-a697-fdce915bc567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dcterms:created xsi:type="dcterms:W3CDTF">2017-12-20T04:54:53Z</dcterms:created>
  <dcterms:modified xsi:type="dcterms:W3CDTF">2024-07-17T20:22:24Z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