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4\Información Financiera\2\DIGITAL\"/>
    </mc:Choice>
  </mc:AlternateContent>
  <bookViews>
    <workbookView xWindow="0" yWindow="0" windowWidth="13260" windowHeight="12000"/>
  </bookViews>
  <sheets>
    <sheet name="PPI" sheetId="1" r:id="rId1"/>
  </sheets>
  <externalReferences>
    <externalReference r:id="rId2"/>
  </externalReferences>
  <definedNames>
    <definedName name="_xlnm._FilterDatabase" localSheetId="0" hidden="1">PPI!$A$3:$Q$183</definedName>
    <definedName name="pCOG3">[1]BdCOG3!$B$6:$C$363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7" i="1" l="1"/>
  <c r="Q5" i="1"/>
  <c r="Q6" i="1"/>
  <c r="Q7" i="1"/>
  <c r="Q8" i="1"/>
  <c r="Q9" i="1"/>
  <c r="Q10" i="1"/>
  <c r="Q11" i="1"/>
  <c r="Q12" i="1"/>
  <c r="Q13"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161" i="1"/>
  <c r="Q163" i="1"/>
  <c r="Q164" i="1"/>
  <c r="Q165" i="1"/>
  <c r="Q166" i="1"/>
  <c r="Q167" i="1"/>
  <c r="Q168" i="1"/>
  <c r="Q169" i="1"/>
  <c r="Q170" i="1"/>
  <c r="Q171" i="1"/>
  <c r="Q172" i="1"/>
  <c r="Q173" i="1"/>
  <c r="Q174" i="1"/>
  <c r="Q175" i="1"/>
  <c r="Q176" i="1"/>
  <c r="Q177" i="1"/>
  <c r="Q178" i="1"/>
  <c r="P5" i="1"/>
  <c r="P6" i="1"/>
  <c r="P7" i="1"/>
  <c r="P8" i="1"/>
  <c r="P9" i="1"/>
  <c r="P10" i="1"/>
  <c r="P11" i="1"/>
  <c r="P12" i="1"/>
  <c r="P13"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Q4" i="1"/>
  <c r="P4" i="1"/>
  <c r="O183" i="1" l="1"/>
  <c r="O182" i="1"/>
  <c r="O181" i="1"/>
  <c r="O180" i="1"/>
  <c r="N5"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N70" i="1"/>
  <c r="O70" i="1"/>
  <c r="N71" i="1"/>
  <c r="O71" i="1"/>
  <c r="N72" i="1"/>
  <c r="O72" i="1"/>
  <c r="N73" i="1"/>
  <c r="O73" i="1"/>
  <c r="N74" i="1"/>
  <c r="O74" i="1"/>
  <c r="N75" i="1"/>
  <c r="O75" i="1"/>
  <c r="O76" i="1"/>
  <c r="O77" i="1"/>
  <c r="O78" i="1"/>
  <c r="O79" i="1"/>
  <c r="O80" i="1"/>
  <c r="O81" i="1"/>
  <c r="O82" i="1"/>
  <c r="O83" i="1"/>
  <c r="O84" i="1"/>
  <c r="O85" i="1"/>
  <c r="O86" i="1"/>
  <c r="O87" i="1"/>
  <c r="O88" i="1"/>
  <c r="O89" i="1"/>
  <c r="O90" i="1"/>
  <c r="O91" i="1"/>
  <c r="O92" i="1"/>
  <c r="O93" i="1"/>
  <c r="O94" i="1"/>
  <c r="N95" i="1"/>
  <c r="O95" i="1"/>
  <c r="O96" i="1"/>
  <c r="O97" i="1"/>
  <c r="N98" i="1"/>
  <c r="O98" i="1"/>
  <c r="N99" i="1"/>
  <c r="O99" i="1"/>
  <c r="O100" i="1"/>
  <c r="N101" i="1"/>
  <c r="O101" i="1"/>
  <c r="O102" i="1"/>
  <c r="N103" i="1"/>
  <c r="O103" i="1"/>
  <c r="O104" i="1"/>
  <c r="O105" i="1"/>
  <c r="N106" i="1"/>
  <c r="O106" i="1"/>
  <c r="N107" i="1"/>
  <c r="O107" i="1"/>
  <c r="N108" i="1"/>
  <c r="O108" i="1"/>
  <c r="N109" i="1"/>
  <c r="O109" i="1"/>
  <c r="N110" i="1"/>
  <c r="O110" i="1"/>
  <c r="O111" i="1"/>
  <c r="O112" i="1"/>
  <c r="N113" i="1"/>
  <c r="O113" i="1"/>
  <c r="N114" i="1"/>
  <c r="O114" i="1"/>
  <c r="O115" i="1"/>
  <c r="N116" i="1"/>
  <c r="O116" i="1"/>
  <c r="N117" i="1"/>
  <c r="O117" i="1"/>
  <c r="N118" i="1"/>
  <c r="O118" i="1"/>
  <c r="O119" i="1"/>
  <c r="N120" i="1"/>
  <c r="O120" i="1"/>
  <c r="N121" i="1"/>
  <c r="O121" i="1"/>
  <c r="O122" i="1"/>
  <c r="N123" i="1"/>
  <c r="O123" i="1"/>
  <c r="N124" i="1"/>
  <c r="O124" i="1"/>
  <c r="O125" i="1"/>
  <c r="O126" i="1"/>
  <c r="O127" i="1"/>
  <c r="N128" i="1"/>
  <c r="O128" i="1"/>
  <c r="N129" i="1"/>
  <c r="O129" i="1"/>
  <c r="O130" i="1"/>
  <c r="N131" i="1"/>
  <c r="O131" i="1"/>
  <c r="N132" i="1"/>
  <c r="O132" i="1"/>
  <c r="N133" i="1"/>
  <c r="O133" i="1"/>
  <c r="N134" i="1"/>
  <c r="O134" i="1"/>
  <c r="N135" i="1"/>
  <c r="O135" i="1"/>
  <c r="N136" i="1"/>
  <c r="O136" i="1"/>
  <c r="N137" i="1"/>
  <c r="O137" i="1"/>
  <c r="N138" i="1"/>
  <c r="O138" i="1"/>
  <c r="O139" i="1"/>
  <c r="O140" i="1"/>
  <c r="N141" i="1"/>
  <c r="O141" i="1"/>
  <c r="O142" i="1"/>
  <c r="N143" i="1"/>
  <c r="O143" i="1"/>
  <c r="O144" i="1"/>
  <c r="N145" i="1"/>
  <c r="O145" i="1"/>
  <c r="N146" i="1"/>
  <c r="O146" i="1"/>
  <c r="N147" i="1"/>
  <c r="O147" i="1"/>
  <c r="O148" i="1"/>
  <c r="O149" i="1"/>
  <c r="O150" i="1"/>
  <c r="N151" i="1"/>
  <c r="O151" i="1"/>
  <c r="O152" i="1"/>
  <c r="O153" i="1"/>
  <c r="O154" i="1"/>
  <c r="O155" i="1"/>
  <c r="O156" i="1"/>
  <c r="N157" i="1"/>
  <c r="O157" i="1"/>
  <c r="N158" i="1"/>
  <c r="O158" i="1"/>
  <c r="N159" i="1"/>
  <c r="O159" i="1"/>
  <c r="N160" i="1"/>
  <c r="O160" i="1"/>
  <c r="N161" i="1"/>
  <c r="O161" i="1"/>
  <c r="N162" i="1"/>
  <c r="O162" i="1"/>
  <c r="N163" i="1"/>
  <c r="O163" i="1"/>
  <c r="N164" i="1"/>
  <c r="O164" i="1"/>
  <c r="N165" i="1"/>
  <c r="O165" i="1"/>
  <c r="N166" i="1"/>
  <c r="O166" i="1"/>
  <c r="N167" i="1"/>
  <c r="O167" i="1"/>
  <c r="N168" i="1"/>
  <c r="O168" i="1"/>
  <c r="N169" i="1"/>
  <c r="O169" i="1"/>
  <c r="O170" i="1"/>
  <c r="O171" i="1"/>
  <c r="O172" i="1"/>
  <c r="O173" i="1"/>
  <c r="O174" i="1"/>
  <c r="O175" i="1"/>
  <c r="O176" i="1"/>
  <c r="O177" i="1"/>
  <c r="O178" i="1"/>
  <c r="O179" i="1"/>
  <c r="O4" i="1"/>
  <c r="N4" i="1"/>
</calcChain>
</file>

<file path=xl/sharedStrings.xml><?xml version="1.0" encoding="utf-8"?>
<sst xmlns="http://schemas.openxmlformats.org/spreadsheetml/2006/main" count="1104" uniqueCount="409">
  <si>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</si>
  <si>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</si>
  <si>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</si>
  <si>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</si>
  <si>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</si>
  <si>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</si>
  <si>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</si>
  <si>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</si>
  <si>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</si>
  <si>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</si>
  <si>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</si>
  <si>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</si>
  <si>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</si>
  <si>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</si>
  <si>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</si>
  <si>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</si>
  <si>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</si>
  <si>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</si>
  <si>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</si>
  <si>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</si>
  <si>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Municipio de Valle de Santiago, Gto.
Programas y Proyectos de Inversión
Del 01 de enero al 30 de junio de 2024</t>
  </si>
  <si>
    <t>k0003</t>
  </si>
  <si>
    <t>K0197</t>
  </si>
  <si>
    <t>K0418</t>
  </si>
  <si>
    <t>K0461</t>
  </si>
  <si>
    <t>K0463</t>
  </si>
  <si>
    <t>K0464</t>
  </si>
  <si>
    <t>K0466</t>
  </si>
  <si>
    <t>K0467</t>
  </si>
  <si>
    <t>K0468</t>
  </si>
  <si>
    <t>K0469</t>
  </si>
  <si>
    <t>K0470</t>
  </si>
  <si>
    <t>K0473</t>
  </si>
  <si>
    <t>K0474</t>
  </si>
  <si>
    <t>K0475</t>
  </si>
  <si>
    <t>K0477</t>
  </si>
  <si>
    <t>K0480</t>
  </si>
  <si>
    <t>K0481</t>
  </si>
  <si>
    <t>K0482</t>
  </si>
  <si>
    <t>K0483</t>
  </si>
  <si>
    <t>K0485</t>
  </si>
  <si>
    <t>K0486</t>
  </si>
  <si>
    <t>K0487</t>
  </si>
  <si>
    <t>K0488</t>
  </si>
  <si>
    <t>K0490</t>
  </si>
  <si>
    <t>K0491</t>
  </si>
  <si>
    <t>K0492</t>
  </si>
  <si>
    <t>K0493</t>
  </si>
  <si>
    <t>K0494</t>
  </si>
  <si>
    <t>K0495</t>
  </si>
  <si>
    <t>K0496</t>
  </si>
  <si>
    <t>K0497</t>
  </si>
  <si>
    <t>K0498</t>
  </si>
  <si>
    <t>K0499</t>
  </si>
  <si>
    <t>K0500</t>
  </si>
  <si>
    <t>K0504</t>
  </si>
  <si>
    <t>K0505</t>
  </si>
  <si>
    <t>K0506</t>
  </si>
  <si>
    <t>K0507</t>
  </si>
  <si>
    <t>K0508</t>
  </si>
  <si>
    <t>K0509</t>
  </si>
  <si>
    <t>K0510</t>
  </si>
  <si>
    <t>K0512</t>
  </si>
  <si>
    <t>K0513</t>
  </si>
  <si>
    <t>K0514</t>
  </si>
  <si>
    <t>K0515</t>
  </si>
  <si>
    <t>K0516</t>
  </si>
  <si>
    <t>K0518</t>
  </si>
  <si>
    <t>K0520</t>
  </si>
  <si>
    <t>K0521</t>
  </si>
  <si>
    <t>K0522</t>
  </si>
  <si>
    <t>K0523</t>
  </si>
  <si>
    <t>K0524</t>
  </si>
  <si>
    <t>K0525</t>
  </si>
  <si>
    <t>K0526</t>
  </si>
  <si>
    <t>K0527</t>
  </si>
  <si>
    <t>K0528</t>
  </si>
  <si>
    <t>K0529</t>
  </si>
  <si>
    <t>K0530</t>
  </si>
  <si>
    <t>K0531</t>
  </si>
  <si>
    <t>K0532</t>
  </si>
  <si>
    <t>K0533</t>
  </si>
  <si>
    <t>K0534</t>
  </si>
  <si>
    <t>K0536</t>
  </si>
  <si>
    <t>K0537</t>
  </si>
  <si>
    <t>K0539</t>
  </si>
  <si>
    <t>K0540</t>
  </si>
  <si>
    <t>K0543</t>
  </si>
  <si>
    <t>K0544</t>
  </si>
  <si>
    <t>K0545</t>
  </si>
  <si>
    <t>K0546</t>
  </si>
  <si>
    <t>K0549</t>
  </si>
  <si>
    <t>K0550</t>
  </si>
  <si>
    <t>K0551</t>
  </si>
  <si>
    <t>K0552</t>
  </si>
  <si>
    <t>K0553</t>
  </si>
  <si>
    <t>K0554</t>
  </si>
  <si>
    <t>K0555</t>
  </si>
  <si>
    <t>K0558</t>
  </si>
  <si>
    <t>K0559</t>
  </si>
  <si>
    <t>K0560</t>
  </si>
  <si>
    <t>K0561</t>
  </si>
  <si>
    <t>K0562</t>
  </si>
  <si>
    <t>K0563</t>
  </si>
  <si>
    <t>K0564</t>
  </si>
  <si>
    <t>K0565</t>
  </si>
  <si>
    <t>K0566</t>
  </si>
  <si>
    <t>K0567</t>
  </si>
  <si>
    <t>K0569</t>
  </si>
  <si>
    <t>K0570</t>
  </si>
  <si>
    <t>K0571</t>
  </si>
  <si>
    <t>K0572</t>
  </si>
  <si>
    <t>E0001</t>
  </si>
  <si>
    <t>E000201</t>
  </si>
  <si>
    <t>E0003</t>
  </si>
  <si>
    <t>E0004</t>
  </si>
  <si>
    <t>E0005</t>
  </si>
  <si>
    <t>E0006</t>
  </si>
  <si>
    <t>E0007</t>
  </si>
  <si>
    <t>E000801</t>
  </si>
  <si>
    <t>E000803</t>
  </si>
  <si>
    <t>E0009</t>
  </si>
  <si>
    <t>E0012</t>
  </si>
  <si>
    <t>E0015</t>
  </si>
  <si>
    <t>F0003</t>
  </si>
  <si>
    <t>F0005</t>
  </si>
  <si>
    <t>F0006</t>
  </si>
  <si>
    <t>K0002</t>
  </si>
  <si>
    <t>M0001</t>
  </si>
  <si>
    <t>M0005</t>
  </si>
  <si>
    <t>N0001</t>
  </si>
  <si>
    <t>O0003</t>
  </si>
  <si>
    <t>P0005</t>
  </si>
  <si>
    <t>P0006</t>
  </si>
  <si>
    <t>S0003</t>
  </si>
  <si>
    <t>U0003</t>
  </si>
  <si>
    <t>E0107</t>
  </si>
  <si>
    <t>S0210</t>
  </si>
  <si>
    <t>S0262</t>
  </si>
  <si>
    <t>S0263</t>
  </si>
  <si>
    <t>S0274</t>
  </si>
  <si>
    <t>S0278</t>
  </si>
  <si>
    <t>S0268</t>
  </si>
  <si>
    <t>S0269</t>
  </si>
  <si>
    <t>S0270</t>
  </si>
  <si>
    <t>S0271</t>
  </si>
  <si>
    <t>S0272</t>
  </si>
  <si>
    <t>S0275</t>
  </si>
  <si>
    <t>S0283</t>
  </si>
  <si>
    <t>Estudios y proyectos de obra</t>
  </si>
  <si>
    <t>Bacheo Contratado</t>
  </si>
  <si>
    <t>Construcción de camino, en el Municipio de Valle de Santiago, Gto., de la localidad de El Perico, camino de acceso</t>
  </si>
  <si>
    <t>Construcción de Centro Terapeútico, en el Municipio de Valle de Santiago, en la colonia Miravalle, en el DIF Municipal</t>
  </si>
  <si>
    <t>Rehabilitación de parque público en el municipio de Valle de Santiago, Gto., en la localidad Valle de Santiago, en la colonia Centro, en la calle Juárez (Alameda) segunda etapa</t>
  </si>
  <si>
    <t>Rehabilitación de edificio público en el municipio de Valle de Santiago, Gto., en la localidad Valle de Santiago, en la colonia Centro, en la calle Heróico Colegio Militar</t>
  </si>
  <si>
    <t>Construcción de calle con concreto en el municipio de Valle de Santiago, Gto., en la localidad Valle de Santiago, en la colonia La Loma en la calle Revolución, de cadenamiento 0+400 al cadenamiento 0+635</t>
  </si>
  <si>
    <t>Ampliación de calle con concreto en el municipio de Valle de Santiago, Gto., en la localidad Valle de Santiago, en la colonia Siete Luminarias, en la calle Agua Marina</t>
  </si>
  <si>
    <t>Construcción de planta potabilizadora en el municipio de Valle de Santiago, Gto., en la localidad de San Manuel Quiriceo</t>
  </si>
  <si>
    <t>Ampliación de puente vehicular en el municipio de Valle de Santiago, Gto., en la localidad Valle de Santiago, en la colonia Centro, en la calle Gallega</t>
  </si>
  <si>
    <t>Ampliación de Centro Gto Contigo Si Francisco Villa, Valle de Santiago, Gto.</t>
  </si>
  <si>
    <t>Construcción de gimnasio al aire libre en el municipio de Valle de Santiago, Gto., en la colonia Las Fuentes</t>
  </si>
  <si>
    <t>Construcción de gimnasio al aire libre en el municipio de Valle de Santiago, Gto., en la localidad Gervasio Mendoza</t>
  </si>
  <si>
    <t>Construcción de espacio multideportivo (campo béisbol camémbaro) en la localidad Valle de Santiago, Gto., en la colonia Camémbaro.
(Rehabilitación de Concha de bateo y dugouts para el campo de béisbol de prácticas en Col. Cambémbaro, primera etapa.)</t>
  </si>
  <si>
    <t>Construcción de calle con piedra en el municipio de Valle de Santiago, Gto., en la localidad de Magdalena de Araceo en la calle Gervasio Mendoza</t>
  </si>
  <si>
    <t>Rehabilitación de camino rural en el municipio de Valle de Santiago, Gto., en la localidad San José de Pantoja, cadenamiento 0+000 al 2+064.
(Rehabilitación de Camino Rural San José de Pantoja 2da etapa en el municipio de Valle de Santiago)</t>
  </si>
  <si>
    <t>Rehabilitación de camino rural en el municipio de Valle de Santiago, Gto., en la localidad de Rancho Nuevo de San Andrés a carretera Las Jícamas, cadenamiento 0+680 al 1+680.
(Reabilitación de camino rural Rancho Nuevo de San Andrés - Las Jícamas, 2da etapa en el municipio de Valle de Santiago)</t>
  </si>
  <si>
    <t>Rehabilitación de camino rural en el municipio de Valle de Santiago, Gto., en la localidad de San Cristobal.
(Rehabilitación de camino rural en San Cristobal en el municipio de Valle de Santiago)</t>
  </si>
  <si>
    <t>Rehabilitación de camino rural en el municipio de Valle de Santiago, Gto., en la localidad de Guarapo - Las Raices.
(Rehabilitación de camino rural Guarapo - Las Raices en el municipio de Valle de Santiago)</t>
  </si>
  <si>
    <t>Rehabilitación de camino rural en el municipio de Valle de Santiago, Gto., en la localidad de Magdalena de Araceo - Gervasio Mendoza</t>
  </si>
  <si>
    <t>Rehabilitación de camino rural en el municipio de Valle de Santiago, Gto., en la localidad de Charco de Pantoja - San Francisco Javier</t>
  </si>
  <si>
    <t>Rehabilitación de camino rural en el municipio de Valle de Santiago, Gto., en la localidad de Rancho de Guadalupe - San Francisco Javier</t>
  </si>
  <si>
    <t>Construcción de calle con empedrado en el municipio de Valle de Santiago, Gto., en la localidad de San Nicolás Parangueo en la calle Niños Héroes</t>
  </si>
  <si>
    <t>Construcción de línea de conducción en el municipio de Valle de Santiago, Gto., en la localidad de Mesa de San Agustín</t>
  </si>
  <si>
    <t>Construcción de tanque elevado de agua potable público en el municipio de Valle de Santiago, Gto., en la localidad Zaporte de San Vicente</t>
  </si>
  <si>
    <t>Ampliación de drenaje sanitario en el municipio de Valle de Santiago, Gto., en la localidad La Compañía, en la calle Zaragoza</t>
  </si>
  <si>
    <t>Rehabilitación de calle con asfalto (semaforización) en el municipio de Valle de Santiago, Gto, en la colonia Lindavista, en las calles Heróico Colegio Militar cruce con calle Pino Suarez.
(Rehabilitación de calle en el municipio de Valle de Santiago, Gto., en la localidad Valle de Santiago, en la intesección de Av. Heróico Colegio Militar con calle Pino Suárez, incluye semaforización y ciclovía)</t>
  </si>
  <si>
    <t>Construcción de calle con asfalto en el municipio de Valle de Santiago, Gto., en la localidad Valle de Santiago, en la colonia Malpais, en la calle Limón (tramo Acelgas a Chicharo y Garbanzo a Sorgo)</t>
  </si>
  <si>
    <t>Construcción de calle con concreto  asfáltico en el municipio de Valle de Santiago, Gto., en la localidad el Tambor, en las calles Privada Lázaro Cárdenas y Revolución)</t>
  </si>
  <si>
    <t>Construcción de calle con empedrado en el municipio de Valle de Santiago, Gto., en la localidad San Guillermo en la calle López Mateos</t>
  </si>
  <si>
    <t>Construcción de calle con concreto en el municipio de Valle de Santiago, Gto., en la colonia Lindavista, en la calle Leona Vicario</t>
  </si>
  <si>
    <t>Construcción de calle con concreto en el municipio de Valle de Santiago, Gto., en la localidad Noria de Mosqueda, en la calle Principal y Pino Suárez</t>
  </si>
  <si>
    <t>Construcción de calle con asfalto en el municipio de Valle de Santiago, Gto., en la localidad Valle de Santiago, colonia Malpaís, calle Chícharo (segunda etapa), (tramo Blvd. Mango - Mandarina y Mandarina - Limón)</t>
  </si>
  <si>
    <t>Construcción de calle con concreto en el municipio de Valle de Santiago, Gto., en la localidad Valle de Santiago, en la colonia Centro, en la calle Ocampo (de Díaz Mirón a Colón)</t>
  </si>
  <si>
    <t>Rehabilitación de drenaje sanitario en el municio de Valle de Santiago, Gto.,  en la localidad Valle de Santiiago, en la colonia El Socorro, en la calle Panorámica</t>
  </si>
  <si>
    <t>Equipamiento de pozo profundo de agua entubada, en el municipio de Valle de Santiago, Gto., en la localidad Manga de Buenavista</t>
  </si>
  <si>
    <t>Construcción de tanque elevado de agua potable público en el municipio de Valle de Santiago, Gto., en la localidad Manga de Buenavista</t>
  </si>
  <si>
    <t>Equipamiento de pozo profundo de agua entubada, en el municipio de Valle de Santiago, Gto., en la localidad Zapote de San Vicente</t>
  </si>
  <si>
    <t>Construcción de línea de distribución de agua entubada en el Municipio de Valle de Santiago, Gto., en la localidad colonia El Calvario</t>
  </si>
  <si>
    <t>Equipamiento de pozo profundo de agua entubada en el Municipio de Valle de Santiago, Gto., en la localidad San Nicolás Quiriceo</t>
  </si>
  <si>
    <t>Rehabilitación de depósito de agua entubada en el municipio de Valle de Santiago, Gto., en la localidad San Nicolás Quiriceo</t>
  </si>
  <si>
    <t>Rehabilitación del cercado en el municipio de Valle de Santiago, Gto., en la localidad Valle de Santiago, en la colonia Centro parque de La Merced</t>
  </si>
  <si>
    <t>Ampliación de red de distribución eléctrica en el municipio de Valle de Santiago, Gto., en la localidad Valle de Santiago en la colonia San José calle Alemania</t>
  </si>
  <si>
    <t>Construcción de red de agua potable (línea de llenado) y conexión a tanque existente en el municipio de Valle de Santiago, Gto., en la localidad Zapote de San vicente</t>
  </si>
  <si>
    <t>Ampliación de red de distribución eléctrica en el municipio de Valle de Santiago, Gto., en la localidad Valle de Santiago, en la colonia La Soledad en la calle Felipe Ángeles</t>
  </si>
  <si>
    <t>Construcción de escalinatas  en el Municipio de Valle de Santiago, Gto., en la localidad Valle de Santiago, en la colonia Zapata, en la calle prolongación Abasolo</t>
  </si>
  <si>
    <t>Construcción de pista de atletismo para entrenamiento, en la unidad deportiva profesor Santiago Lira (pista 6 carriles)</t>
  </si>
  <si>
    <t>Rehabilitación de equipamiento urbano en el municipio de Valle de Santiago, Gto., en la localidad Valle de Santiago, en la colonia Centro</t>
  </si>
  <si>
    <t>Rehabilitación de calle con asfalto en el municipio de Valle de Santiago, Gto., en la localidad de Valle de Santiago, en la colonia Los Pinos en la calle Oyamel</t>
  </si>
  <si>
    <t>Ampliación de red eléctrica en el municipio de Valle de Santiago, Gto., en la localidad de Terán en la calle Camino Real</t>
  </si>
  <si>
    <t>Rehabilitación de calle con concreto asfático en el municipio de Valle de Santiago, Gto., en la localidad El Tambor en las calles alrededor de la explanada</t>
  </si>
  <si>
    <t>Rehabilitación de camino rural en el municipio de Valle de Santiago, Gto., en la localidad Colonia Benito Juárez - Mesa de San Agustín</t>
  </si>
  <si>
    <t>Construcción de calle con concreto en el municipio de valle de Santiago, Gto., en la localidad valle de Santiago, en la colonia Centro en la avenidad La Alberca</t>
  </si>
  <si>
    <t>Construcción de módulo sanitario en el municipio de Valle de Santiago, Gto., en la localidad Valle de Santiago, en la colonia la Merced, en el bulevard Revolución (área de tianguis)</t>
  </si>
  <si>
    <t>Rehabilitación de techumbre en el gimnasio en el municipio de Valle de Santiago, Gto., en la localidad Valle de Santiago, en colonia Centro en calle Libertad</t>
  </si>
  <si>
    <t>Rehabilitación de drenaje sanitario en el municipio de Valle de Santiago, Gto., en la localidad Lagunilla de Malpaís, calle Justo Sierra</t>
  </si>
  <si>
    <t>Rehabilitación de calle con concreto asfático en el municipio de Valle de Santiago, Gto., en la localidad Valle de Santiago, en la colonia La Loma, en la calle  20 de marzo, tramo:  calle Unidad a calle Revolución</t>
  </si>
  <si>
    <t>Construcción de red de agua potable (línea de llenado) y conexión a tanque existente en el municipio de Valle de Santiago, Gto., en la localidad Manga de Buenavista</t>
  </si>
  <si>
    <t>Rehabilitación de camino rural en el municipio de Valle de Santiago, Gto., en la localidad Rancho Seco de Guantes</t>
  </si>
  <si>
    <t>Rehabilitación de calle de acceso en el municipio de Valle de Santiago, Gto., en la localidad Rancho Nuevo de San Andrés</t>
  </si>
  <si>
    <t>Rehabilitación de calle con asfalto en el municipio de Valle de Santiago, Gto., en la localidad Valle de Santiago, en la colonia Siete Luminarias, en bulevar Mango</t>
  </si>
  <si>
    <t>Construcción de cubierta exterior para sala de espera, en el municipio de Valle de Santiago, Gto., en la localidad Valle de Santiago, en la colonia Siete Luminarias, frente al hospital Bicentenario</t>
  </si>
  <si>
    <t>Rehabilitación de camino en el municipio de Valle de Santiagio, Gto., en la localidad San Francisco Javier - Charco de Pantoja</t>
  </si>
  <si>
    <t>Rehabilitación de calles con asfalto, en el municipio de Valle de Santiago, Gto., en la localidad Valle de Santiago, en la colonia Las Haciendas, en las calles: San Vicente de Garma, San Javier Norte y San Javier Sur</t>
  </si>
  <si>
    <t>Rehabilitación de salón para adaptarlo como estudio de grabación, en el municipio de Valle de Santiago, Gto., en la localidad Valle de Santiago, en la calle Emilio Carranza, en la Casa de la Cultura</t>
  </si>
  <si>
    <t>Vías Verdes</t>
  </si>
  <si>
    <t>Construcción de calle con concreto en el municipio de Valle de Santiago, Gto., en la localidad Pozo de Aróstegui, en la calle 20 de Noviembre</t>
  </si>
  <si>
    <t>Ampliación de drenaje sanitario, en el municipio de Valle de Santiago, Gto., en la localidad Valle de Santiago en las colinas El Chorrito e Ignacio Ramírez, en las calles Juventino Rosas, Privada Aztecas, Privada Obregón, Vasco de Quiroga, Ave. de las Flores, Privada San Rafael y Valentín Varela</t>
  </si>
  <si>
    <t>Construcción de calle con empedrado, en el municipio de Valle de Santiago Gto., en la localidad Valle de Santiago, en la colonia La Loma, en la calle Colón</t>
  </si>
  <si>
    <t>Rehabilitación de calle con asfalto en el Municipio de Valle de Santiago, Gto. en la colonia La Loma , en la calle Agustín Melgar</t>
  </si>
  <si>
    <t>Ampliación de red eléctrica en el municipio de Valle de Santiago, Gto., en la localidad Sabino Copudo</t>
  </si>
  <si>
    <t>Rehabilitación de drenaje sanitario en la localidad Santa Ana, en la calle del agua</t>
  </si>
  <si>
    <t>Adecuación del vivero municipal en Valle de Santiago, Gto.</t>
  </si>
  <si>
    <t>Rehabilitación de Edificios Públicos</t>
  </si>
  <si>
    <t>Banquetas verdes: Cobijando Nuestra Ciudad</t>
  </si>
  <si>
    <t>Rehabilitación de camino rural en el municipio de Valle de santiago Gto., en la localidad San Felipe Quiriceo - Mogotes</t>
  </si>
  <si>
    <t>Rehabilitación de camino rural en el municipio de Valle de santiago Gto., en la localidad La Tortuga - Chicámito</t>
  </si>
  <si>
    <t>Ampliación de electrificación en el municipio de Valle de Santiago, Gto., en la localidad La Compañía</t>
  </si>
  <si>
    <t>Construcción del sistema de agua potable entubada en el municipio de Valle de Santiago, Gto., en la localidad Las Cañas</t>
  </si>
  <si>
    <t>Rehabilitación de pavimentación en el municipio de Valle de Santiago, Gto., en la colonia Malpaís en el bulevar Mango</t>
  </si>
  <si>
    <t>Ampliación de drenaje sanitario en el municipio de Valle de Santiago, Gto., en la localidad las Jícamas en la calle Abasolo</t>
  </si>
  <si>
    <t>Ampliación de electrificación en el municipio de Valle de Santiago, Gto., en la localidad San Jerómino de Araceo, en la calle Privada Lázaro Cárdenas</t>
  </si>
  <si>
    <t>Contrucción de acceso norte a la ciudad Valle de Santiago, Gto., de la localidad Valle de Santiago</t>
  </si>
  <si>
    <t>Contrucción con empedrado en el municipio de Valle de Santiago, Gto., en la localidad Quiriceo en la calle 5 de mayo</t>
  </si>
  <si>
    <t>Contrucción de calle con empedrado en el municipio de Valle de Santiago, Gto., en la localidad Duranes de Abajo en la calle de acceso</t>
  </si>
  <si>
    <t>Construcción de calle con asfalto en el municipio de Valle de Santiago, Gto., en la localidad Rincón de Parangueo en la calle Albino García</t>
  </si>
  <si>
    <t>Rehabilitación de pavimentación en el municipio de Valle de Santiago, Gto., en la localidad Valle de Santiago, en la colonia Francisco Villa, en la calle Josefa Ortíz, tramo Independencia a 4 de marzo</t>
  </si>
  <si>
    <t>Rehabilitación de pavimentación en el municipio de Valle de Santiago, Gto., en el acceso a la localidad Rancho Nuevo de San Andrés</t>
  </si>
  <si>
    <t>Rehabilitación de drenaje sanitario en el municipio de Valle de Santiago, Gto., en la localidad Cerro Prieto del Carmen</t>
  </si>
  <si>
    <t>Construcción de calle en el municipio de Valle de Santiago, Gto., en la localidad Tinaja de García en la calle de las escuelas</t>
  </si>
  <si>
    <t>Adecuación de rampas para discapacidad  en el municipio de Valle de Santiago, Gto., en la localidad Valle de Santiago, varias calles</t>
  </si>
  <si>
    <t>Gestión y Control de Servicios Públicos</t>
  </si>
  <si>
    <t>Iluminación Municipal</t>
  </si>
  <si>
    <t>Recolección, Reducción y Disposición Final de Residuos</t>
  </si>
  <si>
    <t>Cuidado de Áreas Verdes y Recreativas</t>
  </si>
  <si>
    <t>Inocuidad de Carne</t>
  </si>
  <si>
    <t>Abasto de Productos Básicos</t>
  </si>
  <si>
    <t>Gestión y Control de Restos Humanos</t>
  </si>
  <si>
    <t>Policía Preventiva</t>
  </si>
  <si>
    <t>Proyecto Plurianual: Implementación de infraestructura tecnológica de videovigilancia para el fortalecimiento de la seguridad pública en el municipio de Valle de Santiago, Guanajuato.</t>
  </si>
  <si>
    <t>Orden Víal</t>
  </si>
  <si>
    <t>Protección del Ambiente, Diversidad Biológica y del Paisaje</t>
  </si>
  <si>
    <t>Proyecto Plurianual: Modernización de la movilidad y seguridad vial en el Municipio de Valle de Santiago, Guanajuato</t>
  </si>
  <si>
    <t>Difusión Gubernamental</t>
  </si>
  <si>
    <t>Espacio de Activación Física</t>
  </si>
  <si>
    <t>Espacio de Educación  Física</t>
  </si>
  <si>
    <t>Gasto Operativo</t>
  </si>
  <si>
    <t>Administración de Recursos Materiales</t>
  </si>
  <si>
    <t>Programa MAS</t>
  </si>
  <si>
    <t>Atención de Atlas de Riesgo</t>
  </si>
  <si>
    <t>Promoción, Respeto, Protección y Garantía de los Derechos Humanos</t>
  </si>
  <si>
    <t>Hacienda Pública Municipal</t>
  </si>
  <si>
    <t>Control Catastral</t>
  </si>
  <si>
    <t>Acceso a los Servicios de Salud</t>
  </si>
  <si>
    <t>Apoyo en Materiales Petreos</t>
  </si>
  <si>
    <t>Proyecto de Modernización de Alumbrado Público (Plurianual)</t>
  </si>
  <si>
    <t>Mi Colonia con Color</t>
  </si>
  <si>
    <t>Equipamiento con estufas ecológicas, en el Municipio de Valle de Santiago, Gto., en varias localidades</t>
  </si>
  <si>
    <t>Equipamiento con calentadores solares, en el Municipio de Valle de Santiago, Gto., en varias localidades</t>
  </si>
  <si>
    <t>Juntos Modernizamos</t>
  </si>
  <si>
    <t>Equipamiento con cisternas en el Municipio de Valle de Santiago, Gto., en diferentes localidades</t>
  </si>
  <si>
    <t>Programa Reconversión Sustentable de la Agricultura</t>
  </si>
  <si>
    <t>Mi Ganado Productivo "Agente de Cambio"</t>
  </si>
  <si>
    <t>Mi Familia Productiva y Sustentable</t>
  </si>
  <si>
    <t>Mi Familia Productiva y Sustentable "Agente de Cambio"</t>
  </si>
  <si>
    <t>Programa de Apoyo para el Fortalecimiento de un Paquete Tecnológico</t>
  </si>
  <si>
    <t>Tecnocampo Estatal</t>
  </si>
  <si>
    <t>Creo en el Campo</t>
  </si>
  <si>
    <t>Servicios de diseño, arquitectura, ingeniería y actividades relacionadas</t>
  </si>
  <si>
    <t>División de terrenos y construcción de obras de urbanización</t>
  </si>
  <si>
    <t>Construcción de vías de comunicación</t>
  </si>
  <si>
    <t>Edificación no habitacional</t>
  </si>
  <si>
    <t>Construcción de obras para el abastecimiento de agua, petróleo, gas, electricidad y telecomunicaciones</t>
  </si>
  <si>
    <t>Otros equipos</t>
  </si>
  <si>
    <t>Vehículos y equipo terrestre</t>
  </si>
  <si>
    <t>Equipo de comunicación y telecomunicación</t>
  </si>
  <si>
    <t>Herramientas y máquinas-herramienta</t>
  </si>
  <si>
    <t>Terrenos</t>
  </si>
  <si>
    <t>Muebles, excepto de oficina y estantería</t>
  </si>
  <si>
    <t>Otros mobiliarios y equipos de administración</t>
  </si>
  <si>
    <t>Cámaras fotográficas y de video</t>
  </si>
  <si>
    <t>Otros equipos de transporte</t>
  </si>
  <si>
    <t>Equipo de defensa y seguridad</t>
  </si>
  <si>
    <t>Equipo de cómputo y de tecnologías de la información</t>
  </si>
  <si>
    <t>Otro mobiliario y equipo educacional y recreativo</t>
  </si>
  <si>
    <t>Sistemas de aire acondicionado, calefacción y de refrigeración industrial y comercial</t>
  </si>
  <si>
    <t>Maquinaria y equipo agropecuario</t>
  </si>
  <si>
    <t>Maquinaria y equipo industrial</t>
  </si>
  <si>
    <t>Aparatos deportivos</t>
  </si>
  <si>
    <t>Muebles de oficina y estantería</t>
  </si>
  <si>
    <t>Equipos y aparatos audiovisuales</t>
  </si>
  <si>
    <t>Equipo médico y de laboratorio</t>
  </si>
  <si>
    <t>Maquinaria y equipo de construcción</t>
  </si>
  <si>
    <t>Material eléctrico y electrónico</t>
  </si>
  <si>
    <t>Convenios de reasignación</t>
  </si>
  <si>
    <t>Ayudas sociales a personas</t>
  </si>
  <si>
    <t xml:space="preserve">Subsidios a la producción </t>
  </si>
  <si>
    <t>Servicios de consultoría administrativa, procesos, técnica y en tecnologías de la información</t>
  </si>
  <si>
    <t>31111M420050100</t>
  </si>
  <si>
    <t>31111M420060100</t>
  </si>
  <si>
    <t>31111M420060200</t>
  </si>
  <si>
    <t>31111M420060300</t>
  </si>
  <si>
    <t>31111M420060400</t>
  </si>
  <si>
    <t>31111M420060500</t>
  </si>
  <si>
    <t>31111M420060600</t>
  </si>
  <si>
    <t>31111M420060700</t>
  </si>
  <si>
    <t>31111M420080100</t>
  </si>
  <si>
    <t>31111M420080200</t>
  </si>
  <si>
    <t>31111M420090100</t>
  </si>
  <si>
    <t>31111M420130200</t>
  </si>
  <si>
    <t>31111M420180200</t>
  </si>
  <si>
    <t>31111M420180300</t>
  </si>
  <si>
    <t>31111M420110100</t>
  </si>
  <si>
    <t>31111M420080300</t>
  </si>
  <si>
    <t>31111M420100100</t>
  </si>
  <si>
    <t>31111M420030100</t>
  </si>
  <si>
    <t>31111M420030200</t>
  </si>
  <si>
    <t>31111M420070300</t>
  </si>
  <si>
    <t>31111M420220100</t>
  </si>
  <si>
    <t>31111M420070100</t>
  </si>
  <si>
    <t>31111M420070200</t>
  </si>
  <si>
    <t>Obra Pública</t>
  </si>
  <si>
    <t>Servicios Municipales</t>
  </si>
  <si>
    <t>Alumbrado Público</t>
  </si>
  <si>
    <t>Limpia</t>
  </si>
  <si>
    <t>Parques y Jardínes</t>
  </si>
  <si>
    <t>Rastro</t>
  </si>
  <si>
    <t>Mercado</t>
  </si>
  <si>
    <t>Panteones</t>
  </si>
  <si>
    <t>Seguridad Pública</t>
  </si>
  <si>
    <t>Tránsito</t>
  </si>
  <si>
    <t>Medio Ambiente</t>
  </si>
  <si>
    <t>Comunicación Social</t>
  </si>
  <si>
    <t>Unidad Deportiva</t>
  </si>
  <si>
    <t>Gimnasio</t>
  </si>
  <si>
    <t>Oficialía Mayor</t>
  </si>
  <si>
    <t>Protección Civil</t>
  </si>
  <si>
    <t>Derechos Humanos</t>
  </si>
  <si>
    <t>Tesorería Municipal</t>
  </si>
  <si>
    <t>Catastro y Predial</t>
  </si>
  <si>
    <t>Salud</t>
  </si>
  <si>
    <t>Material y Equipo Pesado</t>
  </si>
  <si>
    <t>Desarrollo Social</t>
  </si>
  <si>
    <t>Desarrollo Agropecuario</t>
  </si>
  <si>
    <t>K0573</t>
  </si>
  <si>
    <t>K0575</t>
  </si>
  <si>
    <t>K0576</t>
  </si>
  <si>
    <t>K0577</t>
  </si>
  <si>
    <t>K0578</t>
  </si>
  <si>
    <t>K0579</t>
  </si>
  <si>
    <t>K0580</t>
  </si>
  <si>
    <t>K0581</t>
  </si>
  <si>
    <t>K0582</t>
  </si>
  <si>
    <t>K0479</t>
  </si>
  <si>
    <t>Rehabilitación de parque público en el municipio de Valle de Santiago, Gto., en la localidad Valle de Santiago, en la colonia Centro, en la calle Juárez (Alameda) tercera etapa</t>
  </si>
  <si>
    <t>Rehabilitación de pavimento con empedrado en el municipio de Valle de Santiago, Gto., en la localidad de Cerro Blanco, en las calles Galeana y Victoria</t>
  </si>
  <si>
    <t>Construcción de camino con concreto hidráulico en el municipio de Valle de Santiago, Gto., en la localidad  Rancho Viejo de Torres, en el camino de acceso</t>
  </si>
  <si>
    <t>Construcción de puente peatonal en el municipio de Valle de Santiago, Gto., en la localidad Valle de Santiago, en la colonia Ranchos Unidos entre las calles  Arroyo Camémbaro y Rafael Galván</t>
  </si>
  <si>
    <t>Rehabilitación de tanque elevado de agua potable público en el municipio de Valle de Santiago, Gto., en la localidad de Paso Blanco</t>
  </si>
  <si>
    <t>Ampliación de electrificación en el municipio de Valle de Santiago, Gto., en la localidad Valle de Santiago, en la colonia Ampliación 20 de Noviembre, en la calle Mérida</t>
  </si>
  <si>
    <t>Construcción de Embovedado en el municipio de Valle de Santiago, Gto., en la localidad Valle de Santiago, en la colonia Centro, entre la calle Libertad y Canal primer padrón</t>
  </si>
  <si>
    <t>Construcción de estructura metálica en el patio de la escuela primaria urbana No. 1 "La Corregidora" en el municipio de Valle de Santiago, Gto.</t>
  </si>
  <si>
    <t>Rehabilitación de pavimento con asfalto en el municipio de Valle de Santiago, Gto., en la localidad de Duranes de Arriba</t>
  </si>
  <si>
    <t>Suministro e instalación de dispositivos ahorradores de agua potable en la cabecera municipal de Valle de Santiago, Gto.</t>
  </si>
  <si>
    <t>Instrumental médico y de laboratorio</t>
  </si>
  <si>
    <t>K0583</t>
  </si>
  <si>
    <t>K0584</t>
  </si>
  <si>
    <t>K0585</t>
  </si>
  <si>
    <t>K0586</t>
  </si>
  <si>
    <t>Construcción de pavimento de concreto hidráulico, en el Municipio de Valle de Santiago, Gto., en la localidad Valle de Santiago, en la colonia San José, en la Calle Matamoros</t>
  </si>
  <si>
    <t>Construcción de pavimento de concreto asfáltico, en el Municipio de Valle de Santiago, Gto., en la localidad Valle de Santiago, en la colonia Valle Dorado 2, en la calle Emilio Portes Gil (entre Adolfo López Mateos y Plutarco Elías Calles)</t>
  </si>
  <si>
    <t>Construcción de cubierta (Centro de Desarrollo Comunitario) en el Municipio de Valle de Santiago, Gto., en la localidad Valle de Santiago, en la colonia Siete Luminarias, en la calle Agua Marina</t>
  </si>
  <si>
    <t>Contrucción de parque público en el municipio de Valle de Santiago, Gto., en la localidad de San Manuel Quiriceo</t>
  </si>
  <si>
    <t>Obra complementaria</t>
  </si>
  <si>
    <t>1.00               2.00</t>
  </si>
  <si>
    <t>Apoyos</t>
  </si>
  <si>
    <t>Servicio</t>
  </si>
  <si>
    <t>Pieza</t>
  </si>
  <si>
    <t>Rehabilitación</t>
  </si>
  <si>
    <t>Proyecto</t>
  </si>
  <si>
    <t>Tanque elevado</t>
  </si>
  <si>
    <t>Puente</t>
  </si>
  <si>
    <t>Obra</t>
  </si>
  <si>
    <t>Poste</t>
  </si>
  <si>
    <t>Metro cuadrado</t>
  </si>
  <si>
    <t>Planta</t>
  </si>
  <si>
    <t>Cancha             Talleres</t>
  </si>
  <si>
    <t>Ejercitadores</t>
  </si>
  <si>
    <t>Campo</t>
  </si>
  <si>
    <t>Metro lineal</t>
  </si>
  <si>
    <t>Equipamiento</t>
  </si>
  <si>
    <t>Pista</t>
  </si>
  <si>
    <t>Piezas</t>
  </si>
  <si>
    <t>Metros cuadrados</t>
  </si>
  <si>
    <t xml:space="preserve">Obra   </t>
  </si>
  <si>
    <t>Complementaria</t>
  </si>
  <si>
    <t>Postes</t>
  </si>
  <si>
    <t xml:space="preserve">Metro cuadrado </t>
  </si>
  <si>
    <t>Acciones</t>
  </si>
  <si>
    <t>Bienes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</si>
</sst>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8"/>
      <color theme="1"/>
      <name val="Arial"/>
      <scheme val="minor"/>
    </font>
    <font>
      <b/>
      <sz val="8"/>
      <color theme="1"/>
      <name val="Arial"/>
      <family val="2"/>
    </font>
    <font>
      <sz val="8"/>
      <name val="Arial"/>
      <family val="2"/>
    </font>
    <font>
      <sz val="8"/>
      <color theme="1"/>
      <name val="Arial"/>
      <family val="2"/>
    </font>
    <font>
      <sz val="8"/>
      <color theme="1"/>
      <name val="Arial"/>
      <family val="2"/>
      <scheme val="minor"/>
    </font>
  </fonts>
  <fills count="3">
    <fill>
      <patternFill patternType="none"/>
    </fill>
    <fill>
      <patternFill patternType="gray125"/>
    </fill>
    <fill>
      <patternFill patternType="solid">
        <fgColor rgb="FFBFBFBF"/>
        <bgColor rgb="FFBFBFBF"/>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3">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1" fillId="2" borderId="4" xfId="0" applyFont="1" applyFill="1" applyBorder="1" applyAlignment="1">
      <alignment horizontal="center" wrapText="1"/>
    </xf>
    <xf numFmtId="0" fontId="3" fillId="0" borderId="0" xfId="0" applyFont="1" applyAlignment="1">
      <alignment wrapText="1"/>
    </xf>
    <xf numFmtId="43" fontId="3" fillId="0" borderId="0" xfId="1" applyFont="1"/>
    <xf numFmtId="2" fontId="3" fillId="0" borderId="0" xfId="0" applyNumberFormat="1" applyFont="1" applyAlignment="1">
      <alignment horizontal="right" wrapText="1"/>
    </xf>
    <xf numFmtId="0" fontId="3" fillId="0" borderId="0" xfId="0" applyFont="1" applyAlignment="1">
      <alignment horizontal="left"/>
    </xf>
    <xf numFmtId="0" fontId="3" fillId="0" borderId="0" xfId="0" applyFont="1" applyAlignment="1">
      <alignment horizontal="left" wrapText="1"/>
    </xf>
    <xf numFmtId="43" fontId="3" fillId="0" borderId="0" xfId="1" applyFont="1" applyAlignment="1">
      <alignment horizontal="left" wrapText="1"/>
    </xf>
    <xf numFmtId="43" fontId="0" fillId="0" borderId="0" xfId="1" applyFont="1"/>
    <xf numFmtId="43" fontId="3" fillId="0" borderId="0" xfId="1" applyFont="1" applyAlignment="1">
      <alignment horizontal="right" wrapText="1"/>
    </xf>
    <xf numFmtId="9" fontId="3" fillId="0" borderId="0" xfId="2" applyFont="1" applyAlignment="1">
      <alignment horizontal="left" wrapText="1"/>
    </xf>
    <xf numFmtId="0" fontId="3" fillId="0" borderId="0" xfId="0" applyFont="1" applyFill="1" applyAlignment="1">
      <alignment horizontal="left" wrapText="1"/>
    </xf>
    <xf numFmtId="43" fontId="3" fillId="0" borderId="0" xfId="1" applyFont="1" applyFill="1" applyAlignment="1">
      <alignment horizontal="left" wrapText="1"/>
    </xf>
    <xf numFmtId="2" fontId="3" fillId="0" borderId="0" xfId="0" applyNumberFormat="1" applyFont="1" applyFill="1" applyAlignment="1">
      <alignment horizontal="right" wrapText="1"/>
    </xf>
    <xf numFmtId="43" fontId="3" fillId="0" borderId="0" xfId="1" applyFont="1" applyFill="1" applyAlignment="1">
      <alignment horizontal="right" wrapText="1"/>
    </xf>
    <xf numFmtId="43" fontId="3" fillId="0" borderId="0" xfId="1" applyFont="1" applyFill="1"/>
    <xf numFmtId="0" fontId="3" fillId="0" borderId="0" xfId="0" applyFont="1" applyFill="1" applyAlignment="1">
      <alignment wrapText="1"/>
    </xf>
    <xf numFmtId="0" fontId="1" fillId="2" borderId="2" xfId="0" applyFont="1" applyFill="1" applyBorder="1" applyAlignment="1">
      <alignment horizontal="center" wrapText="1"/>
    </xf>
    <xf numFmtId="0" fontId="2" fillId="0" borderId="4" xfId="0" applyFont="1" applyBorder="1"/>
    <xf numFmtId="0" fontId="2" fillId="0" borderId="3" xfId="0" applyFont="1" applyBorder="1"/>
    <xf numFmtId="0" fontId="1" fillId="2" borderId="4" xfId="0" applyFont="1" applyFill="1" applyBorder="1" applyAlignment="1">
      <alignment horizontal="center" wrapText="1"/>
    </xf>
    <xf numFmtId="9" fontId="3" fillId="0" borderId="0" xfId="2" applyFont="1" applyFill="1" applyAlignment="1">
      <alignment horizontal="left"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Documents/CUENTA%20P&#218;BLICA/2024/PRESUPUESTO/02-2024/IMPRIMIR/01%20Valle%20de%20Santiago%20PRESUPUESTO%20DE%20INGRESOS%20Y%20EGRESOS%202024%20Segunda%20Modificacio&#76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uente"/>
      <sheetName val="iRubro"/>
      <sheetName val="iConcepto"/>
      <sheetName val="iCalendarizado"/>
      <sheetName val="iDetalle"/>
      <sheetName val="eFuente"/>
      <sheetName val="eDetalle"/>
      <sheetName val="eCOG1"/>
      <sheetName val="eCOG2"/>
      <sheetName val="eCOG3"/>
      <sheetName val="eCalendarizado"/>
      <sheetName val="eCA"/>
      <sheetName val="eCA_Prog"/>
      <sheetName val="eProgramática"/>
      <sheetName val="eProgramática Detalle"/>
      <sheetName val="eCFG"/>
      <sheetName val="eTipo"/>
      <sheetName val="ePlurianual"/>
      <sheetName val="PAdq"/>
      <sheetName val="BdCOG3"/>
      <sheetName val="mC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v>1110</v>
          </cell>
          <cell r="C6" t="str">
            <v>Dietas</v>
          </cell>
        </row>
        <row r="7">
          <cell r="B7">
            <v>1120</v>
          </cell>
          <cell r="C7" t="str">
            <v>Haberes</v>
          </cell>
        </row>
        <row r="8">
          <cell r="B8">
            <v>1130</v>
          </cell>
          <cell r="C8" t="str">
            <v>Sueldos base al personal permanente</v>
          </cell>
        </row>
        <row r="9">
          <cell r="B9">
            <v>1140</v>
          </cell>
          <cell r="C9" t="str">
            <v>Remuneraciones por adscripción laboral en el extranjero</v>
          </cell>
        </row>
        <row r="10">
          <cell r="B10">
            <v>1210</v>
          </cell>
          <cell r="C10" t="str">
            <v>Honorarios asimilables a salarios</v>
          </cell>
        </row>
        <row r="11">
          <cell r="B11">
            <v>1220</v>
          </cell>
          <cell r="C11" t="str">
            <v>Sueldos base al personal eventual</v>
          </cell>
        </row>
        <row r="12">
          <cell r="B12">
            <v>1230</v>
          </cell>
          <cell r="C12" t="str">
            <v>Retribuciones por servicios de carácter social</v>
          </cell>
        </row>
        <row r="13">
          <cell r="B13">
            <v>1240</v>
          </cell>
          <cell r="C13" t="str">
            <v>Retribución a los representantes de los trabajadores y de los patrones en la Junta de Conciliación y Arbitraje</v>
          </cell>
        </row>
        <row r="14">
          <cell r="B14">
            <v>1310</v>
          </cell>
          <cell r="C14" t="str">
            <v>Primas por años de servicios efectivos prestados</v>
          </cell>
        </row>
        <row r="15">
          <cell r="B15">
            <v>1320</v>
          </cell>
          <cell r="C15" t="str">
            <v>Primas de vacaciones, dominical y gratificación de fin de año</v>
          </cell>
        </row>
        <row r="16">
          <cell r="B16">
            <v>1321</v>
          </cell>
          <cell r="C16" t="str">
            <v>Prima vacacional</v>
          </cell>
        </row>
        <row r="17">
          <cell r="B17">
            <v>1323</v>
          </cell>
          <cell r="C17" t="str">
            <v>Gratificación de fin de año</v>
          </cell>
        </row>
        <row r="18">
          <cell r="B18">
            <v>1330</v>
          </cell>
          <cell r="C18" t="str">
            <v>Horas extraordinarias</v>
          </cell>
        </row>
        <row r="19">
          <cell r="B19">
            <v>1340</v>
          </cell>
          <cell r="C19" t="str">
            <v>Compensaciones</v>
          </cell>
        </row>
        <row r="20">
          <cell r="B20">
            <v>1350</v>
          </cell>
          <cell r="C20" t="str">
            <v>Sobrehaberes</v>
          </cell>
        </row>
        <row r="21">
          <cell r="B21">
            <v>1360</v>
          </cell>
          <cell r="C21" t="str">
            <v>Asignaciones de técnico, de mando, por comisión, de vuelo y de técnico especial</v>
          </cell>
        </row>
        <row r="22">
          <cell r="B22">
            <v>1370</v>
          </cell>
          <cell r="C22" t="str">
            <v>Honorarios especiales</v>
          </cell>
        </row>
        <row r="23">
          <cell r="B23">
            <v>1380</v>
          </cell>
          <cell r="C23" t="str">
            <v>Participaciones por vigilancia en el cumplimiento de las leyes y custodia de valores</v>
          </cell>
        </row>
        <row r="24">
          <cell r="B24">
            <v>1410</v>
          </cell>
          <cell r="C24" t="str">
            <v>Aportaciones de seguridad social</v>
          </cell>
        </row>
        <row r="25">
          <cell r="B25">
            <v>1420</v>
          </cell>
          <cell r="C25" t="str">
            <v>Aportaciones a fondos de vivienda</v>
          </cell>
        </row>
        <row r="26">
          <cell r="B26">
            <v>1430</v>
          </cell>
          <cell r="C26" t="str">
            <v>Aportaciones al sistema para el retiro</v>
          </cell>
        </row>
        <row r="27">
          <cell r="B27">
            <v>1440</v>
          </cell>
          <cell r="C27" t="str">
            <v>Aportaciones para seguros</v>
          </cell>
        </row>
        <row r="28">
          <cell r="B28">
            <v>1510</v>
          </cell>
          <cell r="C28" t="str">
            <v>Cuotas para el fondo de ahorro y fondo de trabajo</v>
          </cell>
        </row>
        <row r="29">
          <cell r="B29">
            <v>1520</v>
          </cell>
          <cell r="C29" t="str">
            <v>Indemnizaciones</v>
          </cell>
        </row>
        <row r="30">
          <cell r="B30">
            <v>1530</v>
          </cell>
          <cell r="C30" t="str">
            <v>Prestaciones y haberes de retiro</v>
          </cell>
        </row>
        <row r="31">
          <cell r="B31">
            <v>1540</v>
          </cell>
          <cell r="C31" t="str">
            <v>Prestaciones contractuales</v>
          </cell>
        </row>
        <row r="32">
          <cell r="B32">
            <v>1550</v>
          </cell>
          <cell r="C32" t="str">
            <v>Apoyos a la capacitación de los servidores públicos</v>
          </cell>
        </row>
        <row r="33">
          <cell r="B33">
            <v>1590</v>
          </cell>
          <cell r="C33" t="str">
            <v>Otras prestaciones sociales y económicas</v>
          </cell>
        </row>
        <row r="34">
          <cell r="B34">
            <v>1593</v>
          </cell>
          <cell r="C34" t="str">
            <v>Despensa</v>
          </cell>
        </row>
        <row r="35">
          <cell r="B35">
            <v>1595</v>
          </cell>
          <cell r="C35" t="str">
            <v>Fondo de ahorro LECR</v>
          </cell>
        </row>
        <row r="36">
          <cell r="B36">
            <v>1610</v>
          </cell>
          <cell r="C36" t="str">
            <v>Previsiones de carácter laboral, económica y de seguridad social</v>
          </cell>
        </row>
        <row r="37">
          <cell r="B37">
            <v>1710</v>
          </cell>
          <cell r="C37" t="str">
            <v>Estímulos</v>
          </cell>
        </row>
        <row r="38">
          <cell r="B38">
            <v>1720</v>
          </cell>
          <cell r="C38" t="str">
            <v>Recompensas</v>
          </cell>
        </row>
        <row r="39">
          <cell r="B39">
            <v>2110</v>
          </cell>
          <cell r="C39" t="str">
            <v>Materiales, útiles y equipos menores de oficina</v>
          </cell>
        </row>
        <row r="40">
          <cell r="B40">
            <v>2120</v>
          </cell>
          <cell r="C40" t="str">
            <v>Materiales y útiles de impresión y reproducción</v>
          </cell>
        </row>
        <row r="41">
          <cell r="B41">
            <v>2130</v>
          </cell>
          <cell r="C41" t="str">
            <v>Material estadístico y geográfico</v>
          </cell>
        </row>
        <row r="42">
          <cell r="B42">
            <v>2140</v>
          </cell>
          <cell r="C42" t="str">
            <v>Materiales, útiles y equipos menores de tecnologías de la información y comunicaciones</v>
          </cell>
        </row>
        <row r="43">
          <cell r="B43">
            <v>2150</v>
          </cell>
          <cell r="C43" t="str">
            <v>Material impreso e información digital</v>
          </cell>
        </row>
        <row r="44">
          <cell r="B44">
            <v>2160</v>
          </cell>
          <cell r="C44" t="str">
            <v>Material de limpieza</v>
          </cell>
        </row>
        <row r="45">
          <cell r="B45">
            <v>2170</v>
          </cell>
          <cell r="C45" t="str">
            <v>Materiales y útiles de enseñanza</v>
          </cell>
        </row>
        <row r="46">
          <cell r="B46">
            <v>2180</v>
          </cell>
          <cell r="C46" t="str">
            <v>Materiales para el registro e identificación de bienes y personas</v>
          </cell>
        </row>
        <row r="47">
          <cell r="B47">
            <v>2210</v>
          </cell>
          <cell r="C47" t="str">
            <v>Productos alimenticios para personas</v>
          </cell>
        </row>
        <row r="48">
          <cell r="B48">
            <v>2220</v>
          </cell>
          <cell r="C48" t="str">
            <v>Productos alimenticios para animales</v>
          </cell>
        </row>
        <row r="49">
          <cell r="B49">
            <v>2230</v>
          </cell>
          <cell r="C49" t="str">
            <v>Utensilios para el servicio de alimentación</v>
          </cell>
        </row>
        <row r="50">
          <cell r="B50">
            <v>2310</v>
          </cell>
          <cell r="C50" t="str">
            <v>Productos alimenticios, agropecuarios y forestales adquiridos como materia prima</v>
          </cell>
        </row>
        <row r="51">
          <cell r="B51">
            <v>2320</v>
          </cell>
          <cell r="C51" t="str">
            <v>Insumos textiles adquiridos como materia prima</v>
          </cell>
        </row>
        <row r="52">
          <cell r="B52">
            <v>2330</v>
          </cell>
          <cell r="C52" t="str">
            <v>Productos de papel, cartón e impresos adquiridos como materia prima</v>
          </cell>
        </row>
        <row r="53">
          <cell r="B53">
            <v>2340</v>
          </cell>
          <cell r="C53" t="str">
            <v>Combustibles, lubricantes, aditivos, carbón y sus derivados adquiridos como materia prima</v>
          </cell>
        </row>
        <row r="54">
          <cell r="B54">
            <v>2350</v>
          </cell>
          <cell r="C54" t="str">
            <v>Productos químicos, farmacéuticos y de laboratorio adquiridos como materia prima</v>
          </cell>
        </row>
        <row r="55">
          <cell r="B55">
            <v>2360</v>
          </cell>
          <cell r="C55" t="str">
            <v>Productos metálicos y a base de minerales no metálicos adquiridos como materia prima</v>
          </cell>
        </row>
        <row r="56">
          <cell r="B56">
            <v>2370</v>
          </cell>
          <cell r="C56" t="str">
            <v>Productos de cuero, piel, plástico y hule adquiridos como materia prima</v>
          </cell>
        </row>
        <row r="57">
          <cell r="B57">
            <v>2380</v>
          </cell>
          <cell r="C57" t="str">
            <v>Mercancías adquiridas para su comercialización</v>
          </cell>
        </row>
        <row r="58">
          <cell r="B58">
            <v>2390</v>
          </cell>
          <cell r="C58" t="str">
            <v>Otros productos adquiridos como materia prima</v>
          </cell>
        </row>
        <row r="59">
          <cell r="B59">
            <v>2410</v>
          </cell>
          <cell r="C59" t="str">
            <v>Productos minerales no metálicos</v>
          </cell>
        </row>
        <row r="60">
          <cell r="B60">
            <v>2420</v>
          </cell>
          <cell r="C60" t="str">
            <v>Cemento y productos de concreto</v>
          </cell>
        </row>
        <row r="61">
          <cell r="B61">
            <v>2430</v>
          </cell>
          <cell r="C61" t="str">
            <v>Cal, yeso y productos de yeso</v>
          </cell>
        </row>
        <row r="62">
          <cell r="B62">
            <v>2440</v>
          </cell>
          <cell r="C62" t="str">
            <v>Madera y productos de madera</v>
          </cell>
        </row>
        <row r="63">
          <cell r="B63">
            <v>2450</v>
          </cell>
          <cell r="C63" t="str">
            <v>Vidrio y productos de vidrio</v>
          </cell>
        </row>
        <row r="64">
          <cell r="B64">
            <v>2460</v>
          </cell>
          <cell r="C64" t="str">
            <v>Material eléctrico y electrónico</v>
          </cell>
        </row>
        <row r="65">
          <cell r="B65">
            <v>2470</v>
          </cell>
          <cell r="C65" t="str">
            <v>Artículos metálicos para la construcción</v>
          </cell>
        </row>
        <row r="66">
          <cell r="B66">
            <v>2480</v>
          </cell>
          <cell r="C66" t="str">
            <v>Materiales complementarios</v>
          </cell>
        </row>
        <row r="67">
          <cell r="B67">
            <v>2490</v>
          </cell>
          <cell r="C67" t="str">
            <v>Otros materiales y artículos de construcción y reparación</v>
          </cell>
        </row>
        <row r="68">
          <cell r="B68">
            <v>2510</v>
          </cell>
          <cell r="C68" t="str">
            <v>Productos químicos básicos</v>
          </cell>
        </row>
        <row r="69">
          <cell r="B69">
            <v>2520</v>
          </cell>
          <cell r="C69" t="str">
            <v>Fertilizantes, pesticidas y otros agroquímicos</v>
          </cell>
        </row>
        <row r="70">
          <cell r="B70">
            <v>2530</v>
          </cell>
          <cell r="C70" t="str">
            <v>Medicinas y productos farmacéuticos</v>
          </cell>
        </row>
        <row r="71">
          <cell r="B71">
            <v>2540</v>
          </cell>
          <cell r="C71" t="str">
            <v>Materiales, accesorios y suministros médicos</v>
          </cell>
        </row>
        <row r="72">
          <cell r="B72">
            <v>2550</v>
          </cell>
          <cell r="C72" t="str">
            <v>Materiales, accesorios y suministros de laboratorio</v>
          </cell>
        </row>
        <row r="73">
          <cell r="B73">
            <v>2560</v>
          </cell>
          <cell r="C73" t="str">
            <v>Fibras sintéticas, hules, plásticos y derivados</v>
          </cell>
        </row>
        <row r="74">
          <cell r="B74">
            <v>2590</v>
          </cell>
          <cell r="C74" t="str">
            <v>Otros productos químicos</v>
          </cell>
        </row>
        <row r="75">
          <cell r="B75">
            <v>2610</v>
          </cell>
          <cell r="C75" t="str">
            <v>Combustibles, lubricantes y aditivos</v>
          </cell>
        </row>
        <row r="76">
          <cell r="B76">
            <v>2620</v>
          </cell>
          <cell r="C76" t="str">
            <v>Carbón y sus derivados</v>
          </cell>
        </row>
        <row r="77">
          <cell r="B77">
            <v>2710</v>
          </cell>
          <cell r="C77" t="str">
            <v>Vestuario y uniformes</v>
          </cell>
        </row>
        <row r="78">
          <cell r="B78">
            <v>2720</v>
          </cell>
          <cell r="C78" t="str">
            <v>Prendas de seguridad y protección personal</v>
          </cell>
        </row>
        <row r="79">
          <cell r="B79">
            <v>2730</v>
          </cell>
          <cell r="C79" t="str">
            <v>Artículos deportivos</v>
          </cell>
        </row>
        <row r="80">
          <cell r="B80">
            <v>2740</v>
          </cell>
          <cell r="C80" t="str">
            <v>Productos textiles</v>
          </cell>
        </row>
        <row r="81">
          <cell r="B81">
            <v>2750</v>
          </cell>
          <cell r="C81" t="str">
            <v>Blancos y otros productos textiles, excepto prendas de vestir</v>
          </cell>
        </row>
        <row r="82">
          <cell r="B82">
            <v>2810</v>
          </cell>
          <cell r="C82" t="str">
            <v>Sustancias y materiales explosivos</v>
          </cell>
        </row>
        <row r="83">
          <cell r="B83">
            <v>2820</v>
          </cell>
          <cell r="C83" t="str">
            <v>Materiales de seguridad pública</v>
          </cell>
        </row>
        <row r="84">
          <cell r="B84">
            <v>2830</v>
          </cell>
          <cell r="C84" t="str">
            <v>Prendas de protección para seguridad pública y nacional</v>
          </cell>
        </row>
        <row r="85">
          <cell r="B85">
            <v>2910</v>
          </cell>
          <cell r="C85" t="str">
            <v>Herramientas menores</v>
          </cell>
        </row>
        <row r="86">
          <cell r="B86">
            <v>2920</v>
          </cell>
          <cell r="C86" t="str">
            <v>Refacciones y accesorios menores de edificios</v>
          </cell>
        </row>
        <row r="87">
          <cell r="B87">
            <v>2930</v>
          </cell>
          <cell r="C87" t="str">
            <v>Refacciones y accesorios menores de mobiliario y equipo de administración, educacional y recreativo</v>
          </cell>
        </row>
        <row r="88">
          <cell r="B88">
            <v>2940</v>
          </cell>
          <cell r="C88" t="str">
            <v>Refacciones y accesorios menores de equipo de cómputo y tecnologías de la información</v>
          </cell>
        </row>
        <row r="89">
          <cell r="B89">
            <v>2950</v>
          </cell>
          <cell r="C89" t="str">
            <v>Refacciones y accesorios menores de equipo e instrumental médico y de laboratorio</v>
          </cell>
        </row>
        <row r="90">
          <cell r="B90">
            <v>2960</v>
          </cell>
          <cell r="C90" t="str">
            <v>Refacciones y accesorios menores de equipo de transporte</v>
          </cell>
        </row>
        <row r="91">
          <cell r="B91">
            <v>2970</v>
          </cell>
          <cell r="C91" t="str">
            <v>Refacciones y accesorios menores de equipo de defensa y seguridad</v>
          </cell>
        </row>
        <row r="92">
          <cell r="B92">
            <v>2980</v>
          </cell>
          <cell r="C92" t="str">
            <v>Refacciones y accesorios menores de maquinaria y otros equipos</v>
          </cell>
        </row>
        <row r="93">
          <cell r="B93">
            <v>2990</v>
          </cell>
          <cell r="C93" t="str">
            <v>Refacciones y accesorios menores otros bienes muebles</v>
          </cell>
        </row>
        <row r="94">
          <cell r="B94">
            <v>3110</v>
          </cell>
          <cell r="C94" t="str">
            <v>Energía eléctrica</v>
          </cell>
        </row>
        <row r="95">
          <cell r="B95">
            <v>3120</v>
          </cell>
          <cell r="C95" t="str">
            <v>Gas</v>
          </cell>
        </row>
        <row r="96">
          <cell r="B96">
            <v>3130</v>
          </cell>
          <cell r="C96" t="str">
            <v>Agua</v>
          </cell>
        </row>
        <row r="97">
          <cell r="B97">
            <v>3140</v>
          </cell>
          <cell r="C97" t="str">
            <v>Telefonía tradicional</v>
          </cell>
        </row>
        <row r="98">
          <cell r="B98">
            <v>3150</v>
          </cell>
          <cell r="C98" t="str">
            <v>Telefonía celular</v>
          </cell>
        </row>
        <row r="99">
          <cell r="B99">
            <v>3160</v>
          </cell>
          <cell r="C99" t="str">
            <v>Servicios de telecomunicaciones y satélites</v>
          </cell>
        </row>
        <row r="100">
          <cell r="B100">
            <v>3170</v>
          </cell>
          <cell r="C100" t="str">
            <v>Servicios de acceso de Internet, redes y procesamiento de información</v>
          </cell>
        </row>
        <row r="101">
          <cell r="B101">
            <v>3180</v>
          </cell>
          <cell r="C101" t="str">
            <v>Servicios postales y telegráficos</v>
          </cell>
        </row>
        <row r="102">
          <cell r="B102">
            <v>3190</v>
          </cell>
          <cell r="C102" t="str">
            <v>Servicios integrales y otros servicios</v>
          </cell>
        </row>
        <row r="103">
          <cell r="B103">
            <v>3210</v>
          </cell>
          <cell r="C103" t="str">
            <v>Arrendamiento de terrenos</v>
          </cell>
        </row>
        <row r="104">
          <cell r="B104">
            <v>3220</v>
          </cell>
          <cell r="C104" t="str">
            <v>Arrendamiento de edificios</v>
          </cell>
        </row>
        <row r="105">
          <cell r="B105">
            <v>3230</v>
          </cell>
          <cell r="C105" t="str">
            <v>Arrendamiento de mobiliario y equipo de administración, educacional y recreativo</v>
          </cell>
        </row>
        <row r="106">
          <cell r="B106">
            <v>3240</v>
          </cell>
          <cell r="C106" t="str">
            <v>Arrendamiento de equipo e instrumental médico y de laboratorio</v>
          </cell>
        </row>
        <row r="107">
          <cell r="B107">
            <v>3250</v>
          </cell>
          <cell r="C107" t="str">
            <v>Arrendamiento de equipo de transporte</v>
          </cell>
        </row>
        <row r="108">
          <cell r="B108">
            <v>3260</v>
          </cell>
          <cell r="C108" t="str">
            <v>Arrendamiento de maquinaria, otros equipos y herramientas</v>
          </cell>
        </row>
        <row r="109">
          <cell r="B109">
            <v>3270</v>
          </cell>
          <cell r="C109" t="str">
            <v>Arrendamiento de activos intangibles</v>
          </cell>
        </row>
        <row r="110">
          <cell r="B110">
            <v>3280</v>
          </cell>
          <cell r="C110" t="str">
            <v>Arrendamiento financiero</v>
          </cell>
        </row>
        <row r="111">
          <cell r="B111">
            <v>3290</v>
          </cell>
          <cell r="C111" t="str">
            <v>Otros arrendamientos</v>
          </cell>
        </row>
        <row r="112">
          <cell r="B112">
            <v>3310</v>
          </cell>
          <cell r="C112" t="str">
            <v>Servicios legales, de contabilidad, auditoría y relacionados</v>
          </cell>
        </row>
        <row r="113">
          <cell r="B113">
            <v>3320</v>
          </cell>
          <cell r="C113" t="str">
            <v>Servicios de diseño, arquitectura, ingeniería y actividades relacionadas</v>
          </cell>
        </row>
        <row r="114">
          <cell r="B114">
            <v>3330</v>
          </cell>
          <cell r="C114" t="str">
            <v>Servicios de consultoría administrativa, procesos, técnica y en tecnologías de la información</v>
          </cell>
        </row>
        <row r="115">
          <cell r="B115">
            <v>3340</v>
          </cell>
          <cell r="C115" t="str">
            <v xml:space="preserve">Servicios de capacitación </v>
          </cell>
        </row>
        <row r="116">
          <cell r="B116">
            <v>3350</v>
          </cell>
          <cell r="C116" t="str">
            <v>Servicios de investigación científica y desarrollo</v>
          </cell>
        </row>
        <row r="117">
          <cell r="B117">
            <v>3360</v>
          </cell>
          <cell r="C117" t="str">
            <v>Servicios de apoyo administrativo, traducción, fotocopiado e impresión</v>
          </cell>
        </row>
        <row r="118">
          <cell r="B118">
            <v>3370</v>
          </cell>
          <cell r="C118" t="str">
            <v>Servicios de protección y seguridad</v>
          </cell>
        </row>
        <row r="119">
          <cell r="B119">
            <v>3380</v>
          </cell>
          <cell r="C119" t="str">
            <v>Servicios de vigilancia</v>
          </cell>
        </row>
        <row r="120">
          <cell r="B120">
            <v>3390</v>
          </cell>
          <cell r="C120" t="str">
            <v>Servicios profesionales, científicos y técnicos integrales</v>
          </cell>
        </row>
        <row r="121">
          <cell r="B121">
            <v>3410</v>
          </cell>
          <cell r="C121" t="str">
            <v>Servicios financieros y bancarios</v>
          </cell>
        </row>
        <row r="122">
          <cell r="B122">
            <v>3420</v>
          </cell>
          <cell r="C122" t="str">
            <v>Servicios de cobranza, investigación crediticia y similar</v>
          </cell>
        </row>
        <row r="123">
          <cell r="B123">
            <v>3430</v>
          </cell>
          <cell r="C123" t="str">
            <v>Servicios de recaudación, traslado y custodia de valores</v>
          </cell>
        </row>
        <row r="124">
          <cell r="B124">
            <v>3440</v>
          </cell>
          <cell r="C124" t="str">
            <v>Seguros de responsabilidad patrimonial y fianzas</v>
          </cell>
        </row>
        <row r="125">
          <cell r="B125">
            <v>3450</v>
          </cell>
          <cell r="C125" t="str">
            <v>Seguro de bienes patrimoniales</v>
          </cell>
        </row>
        <row r="126">
          <cell r="B126">
            <v>3460</v>
          </cell>
          <cell r="C126" t="str">
            <v>Almacenaje, envase y embalaje</v>
          </cell>
        </row>
        <row r="127">
          <cell r="B127">
            <v>3470</v>
          </cell>
          <cell r="C127" t="str">
            <v>Fletes y maniobras</v>
          </cell>
        </row>
        <row r="128">
          <cell r="B128">
            <v>3480</v>
          </cell>
          <cell r="C128" t="str">
            <v>Comisiones por ventas</v>
          </cell>
        </row>
        <row r="129">
          <cell r="B129">
            <v>3490</v>
          </cell>
          <cell r="C129" t="str">
            <v>Servicios financieros, bancarios y comerciales integrales</v>
          </cell>
        </row>
        <row r="130">
          <cell r="B130">
            <v>3510</v>
          </cell>
          <cell r="C130" t="str">
            <v>Conservación y mantenimiento menor de inmuebles</v>
          </cell>
        </row>
        <row r="131">
          <cell r="B131">
            <v>3520</v>
          </cell>
          <cell r="C131" t="str">
            <v>Instalación, reparación y mantenimiento de mobiliario y equipo de administración, educacional y recreativo</v>
          </cell>
        </row>
        <row r="132">
          <cell r="B132">
            <v>3530</v>
          </cell>
          <cell r="C132" t="str">
            <v>Instalación, reparación y mantenimiento de equipo de cómputo y tecnología de la información</v>
          </cell>
        </row>
        <row r="133">
          <cell r="B133">
            <v>3540</v>
          </cell>
          <cell r="C133" t="str">
            <v>Instalación, reparación y mantenimiento de equipo e instrumental médico y de laboratorio</v>
          </cell>
        </row>
        <row r="134">
          <cell r="B134">
            <v>3550</v>
          </cell>
          <cell r="C134" t="str">
            <v>Reparación y mantenimiento de equipo de transporte</v>
          </cell>
        </row>
        <row r="135">
          <cell r="B135">
            <v>3560</v>
          </cell>
          <cell r="C135" t="str">
            <v>Reparación y mantenimiento de equipo de defensa y seguridad</v>
          </cell>
        </row>
        <row r="136">
          <cell r="B136">
            <v>3570</v>
          </cell>
          <cell r="C136" t="str">
            <v>Instalación, reparación y mantenimiento de maquinaria, otros equipos y herramienta</v>
          </cell>
        </row>
        <row r="137">
          <cell r="B137">
            <v>3580</v>
          </cell>
          <cell r="C137" t="str">
            <v>Servicios de limpieza y manejo de desechos</v>
          </cell>
        </row>
        <row r="138">
          <cell r="B138">
            <v>3590</v>
          </cell>
          <cell r="C138" t="str">
            <v>Servicios de jardinería y fumigación</v>
          </cell>
        </row>
        <row r="139">
          <cell r="B139">
            <v>3610</v>
          </cell>
          <cell r="C139" t="str">
            <v>Difusión por radio, televisión y otros medios de mensajes sobre programas y actividades gubernamentales</v>
          </cell>
        </row>
        <row r="140">
          <cell r="B140">
            <v>3620</v>
          </cell>
          <cell r="C140" t="str">
            <v>Difusión por radio, televisión y otros medios de mensajes comerciales para promover la venta de bienes o servicios</v>
          </cell>
        </row>
        <row r="141">
          <cell r="B141">
            <v>3630</v>
          </cell>
          <cell r="C141" t="str">
            <v>Servicios de creatividad, preproducción y producción de publicidad, excepto Internet</v>
          </cell>
        </row>
        <row r="142">
          <cell r="B142">
            <v>3640</v>
          </cell>
          <cell r="C142" t="str">
            <v>Servicios de revelado de fotografías</v>
          </cell>
        </row>
        <row r="143">
          <cell r="B143">
            <v>3650</v>
          </cell>
          <cell r="C143" t="str">
            <v>Servicios de la industria fílmica, del sonido y del video</v>
          </cell>
        </row>
        <row r="144">
          <cell r="B144">
            <v>3660</v>
          </cell>
          <cell r="C144" t="str">
            <v>Servicio de creación y difusión de contenido exclusivamente a través de Internet</v>
          </cell>
        </row>
        <row r="145">
          <cell r="B145">
            <v>3690</v>
          </cell>
          <cell r="C145" t="str">
            <v>Otros servicios de información</v>
          </cell>
        </row>
        <row r="146">
          <cell r="B146">
            <v>3710</v>
          </cell>
          <cell r="C146" t="str">
            <v>Pasajes aéreos</v>
          </cell>
        </row>
        <row r="147">
          <cell r="B147">
            <v>3720</v>
          </cell>
          <cell r="C147" t="str">
            <v>Pasajes terrestres</v>
          </cell>
        </row>
        <row r="148">
          <cell r="B148">
            <v>3730</v>
          </cell>
          <cell r="C148" t="str">
            <v>Pasajes marítimos, lacustres y fluviales</v>
          </cell>
        </row>
        <row r="149">
          <cell r="B149">
            <v>3740</v>
          </cell>
          <cell r="C149" t="str">
            <v>Autotransporte</v>
          </cell>
        </row>
        <row r="150">
          <cell r="B150">
            <v>3750</v>
          </cell>
          <cell r="C150" t="str">
            <v>Viáticos en el país</v>
          </cell>
        </row>
        <row r="151">
          <cell r="B151">
            <v>3760</v>
          </cell>
          <cell r="C151" t="str">
            <v>Viáticos en el extranjero</v>
          </cell>
        </row>
        <row r="152">
          <cell r="B152">
            <v>3770</v>
          </cell>
          <cell r="C152" t="str">
            <v>Gastos de instalación y traslado de menaje</v>
          </cell>
        </row>
        <row r="153">
          <cell r="B153">
            <v>3780</v>
          </cell>
          <cell r="C153" t="str">
            <v>Servicios integrales de traslado y viáticos</v>
          </cell>
        </row>
        <row r="154">
          <cell r="B154">
            <v>3790</v>
          </cell>
          <cell r="C154" t="str">
            <v>Otros servicios de traslado y hospedaje</v>
          </cell>
        </row>
        <row r="155">
          <cell r="B155">
            <v>3810</v>
          </cell>
          <cell r="C155" t="str">
            <v>Gastos de ceremonial</v>
          </cell>
        </row>
        <row r="156">
          <cell r="B156">
            <v>3820</v>
          </cell>
          <cell r="C156" t="str">
            <v>Gastos de orden social y cultural</v>
          </cell>
        </row>
        <row r="157">
          <cell r="B157">
            <v>3830</v>
          </cell>
          <cell r="C157" t="str">
            <v>Congresos y convenciones</v>
          </cell>
        </row>
        <row r="158">
          <cell r="B158">
            <v>3840</v>
          </cell>
          <cell r="C158" t="str">
            <v>Exposiciones</v>
          </cell>
        </row>
        <row r="159">
          <cell r="B159">
            <v>3850</v>
          </cell>
          <cell r="C159" t="str">
            <v>Gastos de representación</v>
          </cell>
        </row>
        <row r="160">
          <cell r="B160">
            <v>3910</v>
          </cell>
          <cell r="C160" t="str">
            <v>Servicios funerarios y de cementerios</v>
          </cell>
        </row>
        <row r="161">
          <cell r="B161">
            <v>3920</v>
          </cell>
          <cell r="C161" t="str">
            <v>Impuestos y derechos</v>
          </cell>
        </row>
        <row r="162">
          <cell r="B162">
            <v>3930</v>
          </cell>
          <cell r="C162" t="str">
            <v>Impuestos y derechos de importación</v>
          </cell>
        </row>
        <row r="163">
          <cell r="B163">
            <v>3940</v>
          </cell>
          <cell r="C163" t="str">
            <v>Sentencias y resoluciones por autoridad competente</v>
          </cell>
        </row>
        <row r="164">
          <cell r="B164">
            <v>3950</v>
          </cell>
          <cell r="C164" t="str">
            <v>Penas, multas, accesorios y actualizaciones</v>
          </cell>
        </row>
        <row r="165">
          <cell r="B165">
            <v>3960</v>
          </cell>
          <cell r="C165" t="str">
            <v>Otros gastos por responsabilidades</v>
          </cell>
        </row>
        <row r="166">
          <cell r="B166">
            <v>3970</v>
          </cell>
          <cell r="C166" t="str">
            <v>Utilidades</v>
          </cell>
        </row>
        <row r="167">
          <cell r="B167">
            <v>3980</v>
          </cell>
          <cell r="C167" t="str">
            <v>Impuesto sobre nóminas y otros que se deriven de una relación laboral</v>
          </cell>
        </row>
        <row r="168">
          <cell r="B168">
            <v>3990</v>
          </cell>
          <cell r="C168" t="str">
            <v>Otros servicios generales</v>
          </cell>
        </row>
        <row r="169">
          <cell r="B169">
            <v>4110</v>
          </cell>
          <cell r="C169" t="str">
            <v>Asignaciones presupuestarias al Poder Ejecutivo</v>
          </cell>
        </row>
        <row r="170">
          <cell r="B170">
            <v>4120</v>
          </cell>
          <cell r="C170" t="str">
            <v>Asignaciones presupuestarias al Poder Legislativo</v>
          </cell>
        </row>
        <row r="171">
          <cell r="B171">
            <v>4130</v>
          </cell>
          <cell r="C171" t="str">
            <v>Asignaciones presupuestarias al Poder Judicial</v>
          </cell>
        </row>
        <row r="172">
          <cell r="B172">
            <v>4140</v>
          </cell>
          <cell r="C172" t="str">
            <v>Asignaciones presupuestarias a Órganos Autónomos</v>
          </cell>
        </row>
        <row r="173">
          <cell r="B173">
            <v>4150</v>
          </cell>
          <cell r="C173" t="str">
            <v>Transferencias internas otorgadas a entidades paraestatales no empresariales y no financieras</v>
          </cell>
        </row>
        <row r="174">
          <cell r="B174">
            <v>4160</v>
          </cell>
          <cell r="C174" t="str">
            <v>Transferencias internas otorgadas a entidades paraestatales empresariales y no financieras</v>
          </cell>
        </row>
        <row r="175">
          <cell r="B175">
            <v>4170</v>
          </cell>
          <cell r="C175" t="str">
            <v>Transferencias internas otorgadas a fideicomisos públicos empresariales y no financieros</v>
          </cell>
        </row>
        <row r="176">
          <cell r="B176">
            <v>4180</v>
          </cell>
          <cell r="C176" t="str">
            <v>Transferencias internas otorgadas a instituciones paraestatales públicas financieras</v>
          </cell>
        </row>
        <row r="177">
          <cell r="B177">
            <v>4190</v>
          </cell>
          <cell r="C177" t="str">
            <v>Transferencias internas otorgadas a fideicomisos públicos financieros</v>
          </cell>
        </row>
        <row r="178">
          <cell r="B178">
            <v>4210</v>
          </cell>
          <cell r="C178" t="str">
            <v>Transferencias otorgadas a entidades paraestatales no empresariales y no financieras</v>
          </cell>
        </row>
        <row r="179">
          <cell r="B179">
            <v>4220</v>
          </cell>
          <cell r="C179" t="str">
            <v>Transferencias otorgadas para entidades paraestatales empresariales y no financieras</v>
          </cell>
        </row>
        <row r="180">
          <cell r="B180">
            <v>4230</v>
          </cell>
          <cell r="C180" t="str">
            <v>Transferencias otorgadas para instituciones paraestatales públicas financieras</v>
          </cell>
        </row>
        <row r="181">
          <cell r="B181">
            <v>4240</v>
          </cell>
          <cell r="C181" t="str">
            <v>Transferencias otorgadas a entidades federativas y municipios</v>
          </cell>
        </row>
        <row r="182">
          <cell r="B182">
            <v>4250</v>
          </cell>
          <cell r="C182" t="str">
            <v>Transferencias a fideicomisos de entidades federativas y municipios</v>
          </cell>
        </row>
        <row r="183">
          <cell r="B183">
            <v>4310</v>
          </cell>
          <cell r="C183" t="str">
            <v>Subsidios a la producción</v>
          </cell>
        </row>
        <row r="184">
          <cell r="B184">
            <v>4320</v>
          </cell>
          <cell r="C184" t="str">
            <v>Subsidios a la distribución</v>
          </cell>
        </row>
        <row r="185">
          <cell r="B185">
            <v>4330</v>
          </cell>
          <cell r="C185" t="str">
            <v>Subsidios a la inversión</v>
          </cell>
        </row>
        <row r="186">
          <cell r="B186">
            <v>4340</v>
          </cell>
          <cell r="C186" t="str">
            <v>Subsidios a la prestación de servicios públicos</v>
          </cell>
        </row>
        <row r="187">
          <cell r="B187">
            <v>4350</v>
          </cell>
          <cell r="C187" t="str">
            <v>Subsidios para cubrir diferenciales de tasas de interés</v>
          </cell>
        </row>
        <row r="188">
          <cell r="B188">
            <v>4360</v>
          </cell>
          <cell r="C188" t="str">
            <v>Subsidios a la vivienda</v>
          </cell>
        </row>
        <row r="189">
          <cell r="B189">
            <v>4370</v>
          </cell>
          <cell r="C189" t="str">
            <v>Subvenciones al consumo</v>
          </cell>
        </row>
        <row r="190">
          <cell r="B190">
            <v>4380</v>
          </cell>
          <cell r="C190" t="str">
            <v>Subsidios a entidades federativas y municipios</v>
          </cell>
        </row>
        <row r="191">
          <cell r="B191">
            <v>4390</v>
          </cell>
          <cell r="C191" t="str">
            <v>Otros subsidios</v>
          </cell>
        </row>
        <row r="192">
          <cell r="B192">
            <v>4410</v>
          </cell>
          <cell r="C192" t="str">
            <v>Ayudas sociales a personas</v>
          </cell>
        </row>
        <row r="193">
          <cell r="B193">
            <v>4420</v>
          </cell>
          <cell r="C193" t="str">
            <v>Becas y otras ayudas para programas de capacitación</v>
          </cell>
        </row>
        <row r="194">
          <cell r="B194">
            <v>4430</v>
          </cell>
          <cell r="C194" t="str">
            <v>Ayudas sociales a instituciones de enseñanza</v>
          </cell>
        </row>
        <row r="195">
          <cell r="B195">
            <v>4440</v>
          </cell>
          <cell r="C195" t="str">
            <v>Ayudas sociales a actividades científicas o académicas</v>
          </cell>
        </row>
        <row r="196">
          <cell r="B196">
            <v>4450</v>
          </cell>
          <cell r="C196" t="str">
            <v>Ayudas sociales a instituciones sin fines de lucro</v>
          </cell>
        </row>
        <row r="197">
          <cell r="B197">
            <v>4460</v>
          </cell>
          <cell r="C197" t="str">
            <v>Ayudas sociales a cooperativas</v>
          </cell>
        </row>
        <row r="198">
          <cell r="B198">
            <v>4470</v>
          </cell>
          <cell r="C198" t="str">
            <v>Ayudas sociales a entidades de interés público</v>
          </cell>
        </row>
        <row r="199">
          <cell r="B199">
            <v>4480</v>
          </cell>
          <cell r="C199" t="str">
            <v>Ayudas por desastres naturales y otros siniestros</v>
          </cell>
        </row>
        <row r="200">
          <cell r="B200">
            <v>4510</v>
          </cell>
          <cell r="C200" t="str">
            <v>Pensiones</v>
          </cell>
        </row>
        <row r="201">
          <cell r="B201">
            <v>4520</v>
          </cell>
          <cell r="C201" t="str">
            <v>Jubilaciones</v>
          </cell>
        </row>
        <row r="202">
          <cell r="B202">
            <v>4590</v>
          </cell>
          <cell r="C202" t="str">
            <v>Otras pensiones y jubilaciones</v>
          </cell>
        </row>
        <row r="203">
          <cell r="B203">
            <v>4610</v>
          </cell>
          <cell r="C203" t="str">
            <v>Transferencias a fideicomisos del Poder Ejecutivo</v>
          </cell>
        </row>
        <row r="204">
          <cell r="B204">
            <v>4620</v>
          </cell>
          <cell r="C204" t="str">
            <v>Transferencias a fideicomisos del Poder Legislativo</v>
          </cell>
        </row>
        <row r="205">
          <cell r="B205">
            <v>4630</v>
          </cell>
          <cell r="C205" t="str">
            <v>Transferencias a fideicomisos del Poder Judicial</v>
          </cell>
        </row>
        <row r="206">
          <cell r="B206">
            <v>4640</v>
          </cell>
          <cell r="C206" t="str">
            <v>Transferencias a fideicomisos públicos de entidades paraestatales no empresariales y no financieras</v>
          </cell>
        </row>
        <row r="207">
          <cell r="B207">
            <v>4650</v>
          </cell>
          <cell r="C207" t="str">
            <v>Transferencias a fideicomisos públicos de entidades paraestatales empresariales y no financieras</v>
          </cell>
        </row>
        <row r="208">
          <cell r="B208">
            <v>4660</v>
          </cell>
          <cell r="C208" t="str">
            <v>Transferencias a fideicomisos de instituciones públicas financieras</v>
          </cell>
        </row>
        <row r="209">
          <cell r="B209">
            <v>4690</v>
          </cell>
          <cell r="C209" t="str">
            <v>Otras transferencias a fideicomisos</v>
          </cell>
        </row>
        <row r="210">
          <cell r="B210">
            <v>4710</v>
          </cell>
          <cell r="C210" t="str">
            <v>Transferencias por obligación de ley</v>
          </cell>
        </row>
        <row r="211">
          <cell r="B211">
            <v>4810</v>
          </cell>
          <cell r="C211" t="str">
            <v>Donativos a instituciones sin fines de lucro</v>
          </cell>
        </row>
        <row r="212">
          <cell r="B212">
            <v>4820</v>
          </cell>
          <cell r="C212" t="str">
            <v>Donativos a entidades federativas</v>
          </cell>
        </row>
        <row r="213">
          <cell r="B213">
            <v>4830</v>
          </cell>
          <cell r="C213" t="str">
            <v>Donativos a fideicomisos privados</v>
          </cell>
        </row>
        <row r="214">
          <cell r="B214">
            <v>4840</v>
          </cell>
          <cell r="C214" t="str">
            <v>Donativos a fideicomisos estatales</v>
          </cell>
        </row>
        <row r="215">
          <cell r="B215">
            <v>4850</v>
          </cell>
          <cell r="C215" t="str">
            <v>Donativos internacionales</v>
          </cell>
        </row>
        <row r="216">
          <cell r="B216">
            <v>4910</v>
          </cell>
          <cell r="C216" t="str">
            <v>Transferencias para gobiernos extranjeros</v>
          </cell>
        </row>
        <row r="217">
          <cell r="B217">
            <v>4920</v>
          </cell>
          <cell r="C217" t="str">
            <v>Transferencias para organismos internacionales</v>
          </cell>
        </row>
        <row r="218">
          <cell r="B218">
            <v>4930</v>
          </cell>
          <cell r="C218" t="str">
            <v>Transferencias para el sector privado externo</v>
          </cell>
        </row>
        <row r="219">
          <cell r="B219">
            <v>5110</v>
          </cell>
          <cell r="C219" t="str">
            <v>Muebles de oficina y estantería</v>
          </cell>
        </row>
        <row r="220">
          <cell r="B220">
            <v>5120</v>
          </cell>
          <cell r="C220" t="str">
            <v>Muebles, excepto de oficina y estantería</v>
          </cell>
        </row>
        <row r="221">
          <cell r="B221">
            <v>5130</v>
          </cell>
          <cell r="C221" t="str">
            <v>Bienes artísticos, culturales y científicos</v>
          </cell>
        </row>
        <row r="222">
          <cell r="B222">
            <v>5140</v>
          </cell>
          <cell r="C222" t="str">
            <v>Objetos de valor</v>
          </cell>
        </row>
        <row r="223">
          <cell r="B223">
            <v>5150</v>
          </cell>
          <cell r="C223" t="str">
            <v>Equipo de cómputo y de tecnologías de la información</v>
          </cell>
        </row>
        <row r="224">
          <cell r="B224">
            <v>5190</v>
          </cell>
          <cell r="C224" t="str">
            <v>Otros mobiliarios y equipos de administración</v>
          </cell>
        </row>
        <row r="225">
          <cell r="B225">
            <v>5210</v>
          </cell>
          <cell r="C225" t="str">
            <v>Equipos y aparatos audiovisuales</v>
          </cell>
        </row>
        <row r="226">
          <cell r="B226">
            <v>5220</v>
          </cell>
          <cell r="C226" t="str">
            <v>Aparatos deportivos</v>
          </cell>
        </row>
        <row r="227">
          <cell r="B227">
            <v>5230</v>
          </cell>
          <cell r="C227" t="str">
            <v>Cámaras fotográficas y de video</v>
          </cell>
        </row>
        <row r="228">
          <cell r="B228">
            <v>5290</v>
          </cell>
          <cell r="C228" t="str">
            <v>Otro mobiliario y equipo educacional y recreativo</v>
          </cell>
        </row>
        <row r="229">
          <cell r="B229">
            <v>5310</v>
          </cell>
          <cell r="C229" t="str">
            <v>Equipo médico y de laboratorio</v>
          </cell>
        </row>
        <row r="230">
          <cell r="B230">
            <v>5320</v>
          </cell>
          <cell r="C230" t="str">
            <v>Instrumental médico y de laboratorio</v>
          </cell>
        </row>
        <row r="231">
          <cell r="B231">
            <v>5410</v>
          </cell>
          <cell r="C231" t="str">
            <v>Vehículos y equipo terrestre</v>
          </cell>
        </row>
        <row r="232">
          <cell r="B232">
            <v>5420</v>
          </cell>
          <cell r="C232" t="str">
            <v>Carrocerías y remolques</v>
          </cell>
        </row>
        <row r="233">
          <cell r="B233">
            <v>5430</v>
          </cell>
          <cell r="C233" t="str">
            <v>Equipo aeroespacial</v>
          </cell>
        </row>
        <row r="234">
          <cell r="B234">
            <v>5440</v>
          </cell>
          <cell r="C234" t="str">
            <v>Equipo ferroviario</v>
          </cell>
        </row>
        <row r="235">
          <cell r="B235">
            <v>5450</v>
          </cell>
          <cell r="C235" t="str">
            <v>Embarcaciones</v>
          </cell>
        </row>
        <row r="236">
          <cell r="B236">
            <v>5490</v>
          </cell>
          <cell r="C236" t="str">
            <v>Otros equipos de transporte</v>
          </cell>
        </row>
        <row r="237">
          <cell r="B237">
            <v>5510</v>
          </cell>
          <cell r="C237" t="str">
            <v>Equipo de defensa y seguridad</v>
          </cell>
        </row>
        <row r="238">
          <cell r="B238">
            <v>5610</v>
          </cell>
          <cell r="C238" t="str">
            <v>Maquinaria y equipo agropecuario</v>
          </cell>
        </row>
        <row r="239">
          <cell r="B239">
            <v>5620</v>
          </cell>
          <cell r="C239" t="str">
            <v>Maquinaria y equipo industrial</v>
          </cell>
        </row>
        <row r="240">
          <cell r="B240">
            <v>5630</v>
          </cell>
          <cell r="C240" t="str">
            <v>Maquinaria y equipo de construcción</v>
          </cell>
        </row>
        <row r="241">
          <cell r="B241">
            <v>5640</v>
          </cell>
          <cell r="C241" t="str">
            <v>Sistemas de aire acondicionado, calefacción y de refrigeración industrial y comercial</v>
          </cell>
        </row>
        <row r="242">
          <cell r="B242">
            <v>5650</v>
          </cell>
          <cell r="C242" t="str">
            <v>Equipo de comunicación y telecomunicación</v>
          </cell>
        </row>
        <row r="243">
          <cell r="B243">
            <v>5660</v>
          </cell>
          <cell r="C243" t="str">
            <v>Equipos de generación eléctrica, aparatos y accesorios eléctricos</v>
          </cell>
        </row>
        <row r="244">
          <cell r="B244">
            <v>5670</v>
          </cell>
          <cell r="C244" t="str">
            <v>Herramientas y máquinas-herramienta</v>
          </cell>
        </row>
        <row r="245">
          <cell r="B245">
            <v>5690</v>
          </cell>
          <cell r="C245" t="str">
            <v>Otros equipos</v>
          </cell>
        </row>
        <row r="246">
          <cell r="B246">
            <v>5710</v>
          </cell>
          <cell r="C246" t="str">
            <v>Bovinos</v>
          </cell>
        </row>
        <row r="247">
          <cell r="B247">
            <v>5720</v>
          </cell>
          <cell r="C247" t="str">
            <v>Porcinos</v>
          </cell>
        </row>
        <row r="248">
          <cell r="B248">
            <v>5730</v>
          </cell>
          <cell r="C248" t="str">
            <v>Aves</v>
          </cell>
        </row>
        <row r="249">
          <cell r="B249">
            <v>5740</v>
          </cell>
          <cell r="C249" t="str">
            <v>Ovinos y caprinos</v>
          </cell>
        </row>
        <row r="250">
          <cell r="B250">
            <v>5750</v>
          </cell>
          <cell r="C250" t="str">
            <v>Peces y acuicultura</v>
          </cell>
        </row>
        <row r="251">
          <cell r="B251">
            <v>5760</v>
          </cell>
          <cell r="C251" t="str">
            <v>Equinos</v>
          </cell>
        </row>
        <row r="252">
          <cell r="B252">
            <v>5770</v>
          </cell>
          <cell r="C252" t="str">
            <v>Especies menores y de zoológico</v>
          </cell>
        </row>
        <row r="253">
          <cell r="B253">
            <v>5780</v>
          </cell>
          <cell r="C253" t="str">
            <v>Árboles y plantas</v>
          </cell>
        </row>
        <row r="254">
          <cell r="B254">
            <v>5790</v>
          </cell>
          <cell r="C254" t="str">
            <v>Otros activos biológicos</v>
          </cell>
        </row>
        <row r="255">
          <cell r="B255">
            <v>5810</v>
          </cell>
          <cell r="C255" t="str">
            <v>Terrenos</v>
          </cell>
        </row>
        <row r="256">
          <cell r="B256">
            <v>5820</v>
          </cell>
          <cell r="C256" t="str">
            <v>Viviendas</v>
          </cell>
        </row>
        <row r="257">
          <cell r="B257">
            <v>5830</v>
          </cell>
          <cell r="C257" t="str">
            <v>Edificios no residenciales</v>
          </cell>
        </row>
        <row r="258">
          <cell r="B258">
            <v>5890</v>
          </cell>
          <cell r="C258" t="str">
            <v>Otros bienes inmuebles</v>
          </cell>
        </row>
        <row r="259">
          <cell r="B259">
            <v>5910</v>
          </cell>
          <cell r="C259" t="str">
            <v>Software</v>
          </cell>
        </row>
        <row r="260">
          <cell r="B260">
            <v>5920</v>
          </cell>
          <cell r="C260" t="str">
            <v>Patentes</v>
          </cell>
        </row>
        <row r="261">
          <cell r="B261">
            <v>5930</v>
          </cell>
          <cell r="C261" t="str">
            <v>Marcas</v>
          </cell>
        </row>
        <row r="262">
          <cell r="B262">
            <v>5940</v>
          </cell>
          <cell r="C262" t="str">
            <v>Derechos</v>
          </cell>
        </row>
        <row r="263">
          <cell r="B263">
            <v>5950</v>
          </cell>
          <cell r="C263" t="str">
            <v>Concesiones</v>
          </cell>
        </row>
        <row r="264">
          <cell r="B264">
            <v>5960</v>
          </cell>
          <cell r="C264" t="str">
            <v>Franquicias</v>
          </cell>
        </row>
        <row r="265">
          <cell r="B265">
            <v>5970</v>
          </cell>
          <cell r="C265" t="str">
            <v>Licencias informáticas e intelectuales</v>
          </cell>
        </row>
        <row r="266">
          <cell r="B266">
            <v>5980</v>
          </cell>
          <cell r="C266" t="str">
            <v>Licencias industriales, comerciales y otras</v>
          </cell>
        </row>
        <row r="267">
          <cell r="B267">
            <v>5990</v>
          </cell>
          <cell r="C267" t="str">
            <v>Otros activos intangibles</v>
          </cell>
        </row>
        <row r="268">
          <cell r="B268">
            <v>6110</v>
          </cell>
          <cell r="C268" t="str">
            <v>Edificación habitacional</v>
          </cell>
        </row>
        <row r="269">
          <cell r="B269">
            <v>6120</v>
          </cell>
          <cell r="C269" t="str">
            <v>Edificación no habitacional</v>
          </cell>
        </row>
        <row r="270">
          <cell r="B270">
            <v>6130</v>
          </cell>
          <cell r="C270" t="str">
            <v>Construcción de obras para el abastecimiento de agua, petróleo, gas, electricidad y telecomunicaciones</v>
          </cell>
        </row>
        <row r="271">
          <cell r="B271">
            <v>6140</v>
          </cell>
          <cell r="C271" t="str">
            <v>División de terrenos y construcción de obras de urbanización</v>
          </cell>
        </row>
        <row r="272">
          <cell r="B272">
            <v>6150</v>
          </cell>
          <cell r="C272" t="str">
            <v>Construcción de vías de comunicación</v>
          </cell>
        </row>
        <row r="273">
          <cell r="B273">
            <v>6160</v>
          </cell>
          <cell r="C273" t="str">
            <v>Otras construcciones de ingeniería civil u obra pesada</v>
          </cell>
        </row>
        <row r="274">
          <cell r="B274">
            <v>6170</v>
          </cell>
          <cell r="C274" t="str">
            <v>Instalaciones y equipamiento en construcciones</v>
          </cell>
        </row>
        <row r="275">
          <cell r="B275">
            <v>6190</v>
          </cell>
          <cell r="C275" t="str">
            <v>Trabajos de acabados en edificaciones y otros trabajos especializados</v>
          </cell>
        </row>
        <row r="276">
          <cell r="B276">
            <v>6210</v>
          </cell>
          <cell r="C276" t="str">
            <v>Edificación habitacional</v>
          </cell>
        </row>
        <row r="277">
          <cell r="B277">
            <v>6220</v>
          </cell>
          <cell r="C277" t="str">
            <v>Edificación no habitacional</v>
          </cell>
        </row>
        <row r="278">
          <cell r="B278">
            <v>6230</v>
          </cell>
          <cell r="C278" t="str">
            <v>Construcción de obras para el abastecimiento de agua, petróleo, gas, electricidad y telecomunicaciones</v>
          </cell>
        </row>
        <row r="279">
          <cell r="B279">
            <v>6240</v>
          </cell>
          <cell r="C279" t="str">
            <v>División de terrenos y construcción de obras de urbanización</v>
          </cell>
        </row>
        <row r="280">
          <cell r="B280">
            <v>6250</v>
          </cell>
          <cell r="C280" t="str">
            <v>Construcción de vías de comunicación</v>
          </cell>
        </row>
        <row r="281">
          <cell r="B281">
            <v>6260</v>
          </cell>
          <cell r="C281" t="str">
            <v>Otras construcciones de ingeniería civil u obra pesada</v>
          </cell>
        </row>
        <row r="282">
          <cell r="B282">
            <v>6270</v>
          </cell>
          <cell r="C282" t="str">
            <v>Instalaciones y equipamiento en construcciones</v>
          </cell>
        </row>
        <row r="283">
          <cell r="B283">
            <v>6290</v>
          </cell>
          <cell r="C283" t="str">
            <v>Trabajos de acabados en edificaciones y otros trabajos especializados</v>
          </cell>
        </row>
        <row r="284">
          <cell r="B284">
            <v>6310</v>
          </cell>
          <cell r="C284" t="str">
            <v>Estudios, formulación y evaluación de proyectos productivos no incluidos en conceptos anteriores de este capítulo</v>
          </cell>
        </row>
        <row r="285">
          <cell r="B285">
            <v>6320</v>
          </cell>
          <cell r="C285" t="str">
            <v>Ejecución de proyectos productivos no incluidos en conceptos anteriores de este capítulo</v>
          </cell>
        </row>
        <row r="286">
          <cell r="B286">
            <v>7110</v>
          </cell>
          <cell r="C286" t="str">
            <v>Créditos otorgados por entidades federativas y municipios al sector social y privado para el fomento de actividades productivas</v>
          </cell>
        </row>
        <row r="287">
          <cell r="B287">
            <v>7120</v>
          </cell>
          <cell r="C287" t="str">
            <v>Créditos otorgados por las entidades federativas a municipios para el fomento de actividades productivas</v>
          </cell>
        </row>
        <row r="288">
          <cell r="B288">
            <v>7210</v>
          </cell>
          <cell r="C288" t="str">
            <v>Acciones y participaciones de capital en entidades paraestatales no empresariales y no financieras con fines de política económica</v>
          </cell>
        </row>
        <row r="289">
          <cell r="B289">
            <v>7220</v>
          </cell>
          <cell r="C289" t="str">
            <v>Acciones y participaciones de capital en entidades paraestatales empresariales y no financieras con fines de política económica</v>
          </cell>
        </row>
        <row r="290">
          <cell r="B290">
            <v>7230</v>
          </cell>
          <cell r="C290" t="str">
            <v>Acciones y participaciones de capital en instituciones paraestatales públicas financieras con fines de política económica</v>
          </cell>
        </row>
        <row r="291">
          <cell r="B291">
            <v>7240</v>
          </cell>
          <cell r="C291" t="str">
            <v>Acciones y participaciones de capital en el sector privado con fines de política económica</v>
          </cell>
        </row>
        <row r="292">
          <cell r="B292">
            <v>7250</v>
          </cell>
          <cell r="C292" t="str">
            <v>Acciones y participaciones de capital en organismos internacionales con fines de política económica</v>
          </cell>
        </row>
        <row r="293">
          <cell r="B293">
            <v>7260</v>
          </cell>
          <cell r="C293" t="str">
            <v>Acciones y participaciones de capital en el sector externo con fines de política económica</v>
          </cell>
        </row>
        <row r="294">
          <cell r="B294">
            <v>7270</v>
          </cell>
          <cell r="C294" t="str">
            <v>Acciones y participaciones de capital en el sector público con fines de gestión de liquidez</v>
          </cell>
        </row>
        <row r="295">
          <cell r="B295">
            <v>7280</v>
          </cell>
          <cell r="C295" t="str">
            <v>Acciones y participaciones de capital en el sector privado con fines de gestión de liquidez</v>
          </cell>
        </row>
        <row r="296">
          <cell r="B296">
            <v>7290</v>
          </cell>
          <cell r="C296" t="str">
            <v>Acciones y participaciones de capital en el sector externo con fines de gestión de liquidez</v>
          </cell>
        </row>
        <row r="297">
          <cell r="B297">
            <v>7310</v>
          </cell>
          <cell r="C297" t="str">
            <v>Bonos</v>
          </cell>
        </row>
        <row r="298">
          <cell r="B298">
            <v>7320</v>
          </cell>
          <cell r="C298" t="str">
            <v>Valores representativos de deuda adquiridos con fines de política económica</v>
          </cell>
        </row>
        <row r="299">
          <cell r="B299">
            <v>7330</v>
          </cell>
          <cell r="C299" t="str">
            <v>Valores representativos de deuda adquiridos con fines de gestión de liquidez</v>
          </cell>
        </row>
        <row r="300">
          <cell r="B300">
            <v>7340</v>
          </cell>
          <cell r="C300" t="str">
            <v>Obligaciones negociables adquiridas con fines de política económica</v>
          </cell>
        </row>
        <row r="301">
          <cell r="B301">
            <v>7350</v>
          </cell>
          <cell r="C301" t="str">
            <v>Obligaciones negociables adquiridas con fines de gestión de liquidez</v>
          </cell>
        </row>
        <row r="302">
          <cell r="B302">
            <v>7390</v>
          </cell>
          <cell r="C302" t="str">
            <v>Otros valores</v>
          </cell>
        </row>
        <row r="303">
          <cell r="B303">
            <v>7410</v>
          </cell>
          <cell r="C303" t="str">
            <v>Concesión de préstamos a entidades paraestatales no empresariales y no financieras con fines de política económica</v>
          </cell>
        </row>
        <row r="304">
          <cell r="B304">
            <v>7420</v>
          </cell>
          <cell r="C304" t="str">
            <v>Concesión de préstamos a entidades paraestatales empresariales y no financieras con fines de política económica</v>
          </cell>
        </row>
        <row r="305">
          <cell r="B305">
            <v>7430</v>
          </cell>
          <cell r="C305" t="str">
            <v>Concesión de préstamos a instituciones paraestatales públicas financieras con fines de política económica</v>
          </cell>
        </row>
        <row r="306">
          <cell r="B306">
            <v>7440</v>
          </cell>
          <cell r="C306" t="str">
            <v>Concesión de préstamos a entidades federativas y municipios con fines de política económica</v>
          </cell>
        </row>
        <row r="307">
          <cell r="B307">
            <v>7450</v>
          </cell>
          <cell r="C307" t="str">
            <v>Concesión de préstamos al sector privado con fines de política económica</v>
          </cell>
        </row>
        <row r="308">
          <cell r="B308">
            <v>7460</v>
          </cell>
          <cell r="C308" t="str">
            <v>Concesión de préstamos al sector externo con fines de política económica</v>
          </cell>
        </row>
        <row r="309">
          <cell r="B309">
            <v>7470</v>
          </cell>
          <cell r="C309" t="str">
            <v>Concesión de préstamos al sector público con fines de gestión de liquidez</v>
          </cell>
        </row>
        <row r="310">
          <cell r="B310">
            <v>7480</v>
          </cell>
          <cell r="C310" t="str">
            <v>Concesión de préstamos al sector privado con fines de gestión de liquidez</v>
          </cell>
        </row>
        <row r="311">
          <cell r="B311">
            <v>7490</v>
          </cell>
          <cell r="C311" t="str">
            <v>Concesión de préstamos al sector externo con fines de gestión de liquidez</v>
          </cell>
        </row>
        <row r="312">
          <cell r="B312">
            <v>7510</v>
          </cell>
          <cell r="C312" t="str">
            <v>Inversiones en fideicomisos del Poder Ejecutivo</v>
          </cell>
        </row>
        <row r="313">
          <cell r="B313">
            <v>7520</v>
          </cell>
          <cell r="C313" t="str">
            <v>Inversiones en fideicomisos del Poder Legislativo</v>
          </cell>
        </row>
        <row r="314">
          <cell r="B314">
            <v>7530</v>
          </cell>
          <cell r="C314" t="str">
            <v>Inversiones en fideicomisos del Poder Judicial</v>
          </cell>
        </row>
        <row r="315">
          <cell r="B315">
            <v>7540</v>
          </cell>
          <cell r="C315" t="str">
            <v>Inversiones en fideicomisos públicos no empresariales y no financieros</v>
          </cell>
        </row>
        <row r="316">
          <cell r="B316">
            <v>7550</v>
          </cell>
          <cell r="C316" t="str">
            <v>Inversiones en fideicomisos públicos empresariales y no financieros</v>
          </cell>
        </row>
        <row r="317">
          <cell r="B317">
            <v>7560</v>
          </cell>
          <cell r="C317" t="str">
            <v>Inversiones en fideicomisos públicos financieros</v>
          </cell>
        </row>
        <row r="318">
          <cell r="B318">
            <v>7570</v>
          </cell>
          <cell r="C318" t="str">
            <v>Inversiones en fideicomisos de entidades federativas</v>
          </cell>
        </row>
        <row r="319">
          <cell r="B319">
            <v>7580</v>
          </cell>
          <cell r="C319" t="str">
            <v>Inversiones en fideicomisos de municipios</v>
          </cell>
        </row>
        <row r="320">
          <cell r="B320">
            <v>7590</v>
          </cell>
          <cell r="C320" t="str">
            <v>Otras inversiones en fideicomisos</v>
          </cell>
        </row>
        <row r="321">
          <cell r="B321">
            <v>7610</v>
          </cell>
          <cell r="C321" t="str">
            <v>Depósitos a largo plazo en moneda nacional</v>
          </cell>
        </row>
        <row r="322">
          <cell r="B322">
            <v>7620</v>
          </cell>
          <cell r="C322" t="str">
            <v>Depósitos a largo plazo en moneda extranjera</v>
          </cell>
        </row>
        <row r="323">
          <cell r="B323">
            <v>7910</v>
          </cell>
          <cell r="C323" t="str">
            <v>Contingencias por fenómenos naturales</v>
          </cell>
        </row>
        <row r="324">
          <cell r="B324">
            <v>7920</v>
          </cell>
          <cell r="C324" t="str">
            <v>Contingencias socioeconómicas</v>
          </cell>
        </row>
        <row r="325">
          <cell r="B325">
            <v>7990</v>
          </cell>
          <cell r="C325" t="str">
            <v>Otras erogaciones especiales</v>
          </cell>
        </row>
        <row r="326">
          <cell r="B326">
            <v>8110</v>
          </cell>
          <cell r="C326" t="str">
            <v>Fondo general de participaciones</v>
          </cell>
        </row>
        <row r="327">
          <cell r="B327">
            <v>8120</v>
          </cell>
          <cell r="C327" t="str">
            <v>Fondo de fomento municipal</v>
          </cell>
        </row>
        <row r="328">
          <cell r="B328">
            <v>8130</v>
          </cell>
          <cell r="C328" t="str">
            <v>Participaciones de las entidades federativas a los municipios</v>
          </cell>
        </row>
        <row r="329">
          <cell r="B329">
            <v>8140</v>
          </cell>
          <cell r="C329" t="str">
            <v>Otros conceptos participables de la Federación a entidades federativas</v>
          </cell>
        </row>
        <row r="330">
          <cell r="B330">
            <v>8150</v>
          </cell>
          <cell r="C330" t="str">
            <v>Otros conceptos participables de la Federación a municipios</v>
          </cell>
        </row>
        <row r="331">
          <cell r="B331">
            <v>8160</v>
          </cell>
          <cell r="C331" t="str">
            <v>Convenios de colaboración administrativa</v>
          </cell>
        </row>
        <row r="332">
          <cell r="B332">
            <v>8310</v>
          </cell>
          <cell r="C332" t="str">
            <v>Aportaciones de la Federación a las entidades federativas</v>
          </cell>
        </row>
        <row r="333">
          <cell r="B333">
            <v>8320</v>
          </cell>
          <cell r="C333" t="str">
            <v>Aportaciones de la Federación a municipios</v>
          </cell>
        </row>
        <row r="334">
          <cell r="B334">
            <v>8330</v>
          </cell>
          <cell r="C334" t="str">
            <v>Aportaciones de las entidades federativas a los municipios</v>
          </cell>
        </row>
        <row r="335">
          <cell r="B335">
            <v>8340</v>
          </cell>
          <cell r="C335" t="str">
            <v>Aportaciones previstas en leyes y decretos al sistema de protección social</v>
          </cell>
        </row>
        <row r="336">
          <cell r="B336">
            <v>8350</v>
          </cell>
          <cell r="C336" t="str">
            <v>Aportaciones previstas en leyes y decretos compensatorias a entidades federativas y municipios</v>
          </cell>
        </row>
        <row r="337">
          <cell r="B337">
            <v>8510</v>
          </cell>
          <cell r="C337" t="str">
            <v>Convenios de reasignación</v>
          </cell>
        </row>
        <row r="338">
          <cell r="B338">
            <v>8520</v>
          </cell>
          <cell r="C338" t="str">
            <v>Convenios de descentralización</v>
          </cell>
        </row>
        <row r="339">
          <cell r="B339">
            <v>8530</v>
          </cell>
          <cell r="C339" t="str">
            <v>Otros convenios</v>
          </cell>
        </row>
        <row r="340">
          <cell r="B340">
            <v>9110</v>
          </cell>
          <cell r="C340" t="str">
            <v>Amortización de la deuda interna con instituciones de crédito</v>
          </cell>
        </row>
        <row r="341">
          <cell r="B341">
            <v>9120</v>
          </cell>
          <cell r="C341" t="str">
            <v>Amortización de la deuda interna por emisión de títulos y valores</v>
          </cell>
        </row>
        <row r="342">
          <cell r="B342">
            <v>9130</v>
          </cell>
          <cell r="C342" t="str">
            <v>Amortización de arrendamientos financieros nacionales</v>
          </cell>
        </row>
        <row r="343">
          <cell r="B343">
            <v>9140</v>
          </cell>
          <cell r="C343" t="str">
            <v>Amortización de la deuda externa con instituciones de crédito</v>
          </cell>
        </row>
        <row r="344">
          <cell r="B344">
            <v>9150</v>
          </cell>
          <cell r="C344" t="str">
            <v>Amortización de deuda externa con organismos financieros internacionales</v>
          </cell>
        </row>
        <row r="345">
          <cell r="B345">
            <v>9160</v>
          </cell>
          <cell r="C345" t="str">
            <v>Amortización de la deuda bilateral</v>
          </cell>
        </row>
        <row r="346">
          <cell r="B346">
            <v>9170</v>
          </cell>
          <cell r="C346" t="str">
            <v>Amortización de la deuda externa por emisión de títulos y valores</v>
          </cell>
        </row>
        <row r="347">
          <cell r="B347">
            <v>9180</v>
          </cell>
          <cell r="C347" t="str">
            <v>Amortización de arrendamientos financieros internacionales</v>
          </cell>
        </row>
        <row r="348">
          <cell r="B348">
            <v>9210</v>
          </cell>
          <cell r="C348" t="str">
            <v>Intereses de la deuda interna con instituciones de crédito</v>
          </cell>
        </row>
        <row r="349">
          <cell r="B349">
            <v>9220</v>
          </cell>
          <cell r="C349" t="str">
            <v>Intereses derivados de la colocación de títulos y valores</v>
          </cell>
        </row>
        <row r="350">
          <cell r="B350">
            <v>9230</v>
          </cell>
          <cell r="C350" t="str">
            <v>Intereses por arrendamientos financieros nacionales</v>
          </cell>
        </row>
        <row r="351">
          <cell r="B351">
            <v>9240</v>
          </cell>
          <cell r="C351" t="str">
            <v>Intereses de la deuda externa con instituciones de crédito</v>
          </cell>
        </row>
        <row r="352">
          <cell r="B352">
            <v>9250</v>
          </cell>
          <cell r="C352" t="str">
            <v>Intereses de la deuda con organismos financieros Internacionales</v>
          </cell>
        </row>
        <row r="353">
          <cell r="B353">
            <v>9260</v>
          </cell>
          <cell r="C353" t="str">
            <v>Intereses de la deuda bilateral</v>
          </cell>
        </row>
        <row r="354">
          <cell r="B354">
            <v>9270</v>
          </cell>
          <cell r="C354" t="str">
            <v>Intereses derivados de la colocación de títulos y valores en el exterior</v>
          </cell>
        </row>
        <row r="355">
          <cell r="B355">
            <v>9280</v>
          </cell>
          <cell r="C355" t="str">
            <v>Intereses por arrendamientos financieros internacionales</v>
          </cell>
        </row>
        <row r="356">
          <cell r="B356">
            <v>9310</v>
          </cell>
          <cell r="C356" t="str">
            <v>Comisiones de la deuda pública interna</v>
          </cell>
        </row>
        <row r="357">
          <cell r="B357">
            <v>9320</v>
          </cell>
          <cell r="C357" t="str">
            <v>Comisiones de la deuda pública externa</v>
          </cell>
        </row>
        <row r="358">
          <cell r="B358">
            <v>9410</v>
          </cell>
          <cell r="C358" t="str">
            <v>Gastos de la deuda pública interna</v>
          </cell>
        </row>
        <row r="359">
          <cell r="B359">
            <v>9420</v>
          </cell>
          <cell r="C359" t="str">
            <v>Gastos de la deuda pública externa</v>
          </cell>
        </row>
        <row r="360">
          <cell r="B360">
            <v>9510</v>
          </cell>
          <cell r="C360" t="str">
            <v>Costos por coberturas</v>
          </cell>
        </row>
        <row r="361">
          <cell r="B361">
            <v>9610</v>
          </cell>
          <cell r="C361" t="str">
            <v>Apoyos a intermediarios financieros</v>
          </cell>
        </row>
        <row r="362">
          <cell r="B362">
            <v>9620</v>
          </cell>
          <cell r="C362" t="str">
            <v>Apoyos a ahorradores y deudores del Sistema Financiero Nacional</v>
          </cell>
        </row>
        <row r="363">
          <cell r="B363">
            <v>9910</v>
          </cell>
          <cell r="C363" t="str">
            <v>ADEFAS</v>
          </cell>
        </row>
      </sheetData>
      <sheetData sheetId="2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zoomScale="110" zoomScaleNormal="110" workbookViewId="0">
      <selection activeCell="A4" sqref="A4"/>
    </sheetView>
  </sheetViews>
  <sheetFormatPr baseColWidth="10" defaultColWidth="16.83203125" defaultRowHeight="15" customHeight="1" x14ac:dyDescent="0.2"/>
  <cols>
    <col min="1" max="1" width="20.6640625" customWidth="1"/>
    <col min="2" max="2" width="43" customWidth="1"/>
    <col min="3" max="3" width="12.1640625" customWidth="1"/>
    <col min="4" max="4" width="43.83203125" customWidth="1"/>
    <col min="5" max="5" width="17.5" bestFit="1" customWidth="1"/>
    <col min="6" max="6" width="21.33203125" customWidth="1"/>
    <col min="7" max="7" width="15.5" bestFit="1" customWidth="1"/>
    <col min="8" max="8" width="16.5" bestFit="1" customWidth="1"/>
    <col min="9" max="9" width="15.6640625" customWidth="1"/>
    <col min="10" max="12" width="13.33203125" customWidth="1"/>
    <col min="13" max="13" width="17.83203125" customWidth="1"/>
    <col min="14" max="17" width="11.83203125" customWidth="1"/>
    <col min="18" max="26" width="12" customWidth="1"/>
  </cols>
  <sheetData>
    <row r="1" spans="1:26" ht="34.5" customHeight="1" x14ac:dyDescent="0.2">
      <c r="A1" s="28" t="s">
        <v>20</v>
      </c>
      <c r="B1" s="29"/>
      <c r="C1" s="29"/>
      <c r="D1" s="29"/>
      <c r="E1" s="29"/>
      <c r="F1" s="29"/>
      <c r="G1" s="29"/>
      <c r="H1" s="29"/>
      <c r="I1" s="29"/>
      <c r="J1" s="29"/>
      <c r="K1" s="29"/>
      <c r="L1" s="29"/>
      <c r="M1" s="29"/>
      <c r="N1" s="29"/>
      <c r="O1" s="29"/>
      <c r="P1" s="29"/>
      <c r="Q1" s="30"/>
      <c r="R1" s="1"/>
      <c r="S1" s="1"/>
      <c r="T1" s="1"/>
      <c r="U1" s="1"/>
      <c r="V1" s="1"/>
      <c r="W1" s="1"/>
      <c r="X1" s="1"/>
      <c r="Y1" s="1"/>
      <c r="Z1" s="1"/>
    </row>
    <row r="2" spans="1:26" ht="12.75" customHeight="1" x14ac:dyDescent="0.2">
      <c r="A2" s="2"/>
      <c r="B2" s="2"/>
      <c r="C2" s="2"/>
      <c r="D2" s="2"/>
      <c r="E2" s="2"/>
      <c r="F2" s="2"/>
      <c r="G2" s="3"/>
      <c r="H2" s="12" t="s">
        <v>0</v>
      </c>
      <c r="I2" s="4"/>
      <c r="J2" s="3"/>
      <c r="K2" s="31" t="s">
        <v>1</v>
      </c>
      <c r="L2" s="29"/>
      <c r="M2" s="30"/>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ht="52.5" customHeight="1" x14ac:dyDescent="0.2">
      <c r="A4" s="17" t="s">
        <v>21</v>
      </c>
      <c r="B4" s="17" t="s">
        <v>149</v>
      </c>
      <c r="C4" s="17">
        <v>3320</v>
      </c>
      <c r="D4" s="17" t="s">
        <v>277</v>
      </c>
      <c r="E4" s="17" t="s">
        <v>307</v>
      </c>
      <c r="F4" s="17" t="s">
        <v>330</v>
      </c>
      <c r="G4" s="18">
        <v>4655000</v>
      </c>
      <c r="H4" s="18">
        <v>6951247.71</v>
      </c>
      <c r="I4" s="18">
        <v>1995630.85</v>
      </c>
      <c r="J4" s="23">
        <v>30</v>
      </c>
      <c r="K4" s="23">
        <v>30</v>
      </c>
      <c r="L4" s="23">
        <v>13</v>
      </c>
      <c r="M4" s="22" t="s">
        <v>388</v>
      </c>
      <c r="N4" s="21">
        <f>I4/G4</f>
        <v>0.42870694951664878</v>
      </c>
      <c r="O4" s="21">
        <f>I4/H4</f>
        <v>0.28708958927317524</v>
      </c>
      <c r="P4" s="32">
        <f>L4/J4</f>
        <v>0.43333333333333335</v>
      </c>
      <c r="Q4" s="32">
        <f>L4/K4</f>
        <v>0.43333333333333335</v>
      </c>
      <c r="R4" s="1"/>
      <c r="S4" s="1"/>
      <c r="T4" s="1"/>
      <c r="U4" s="1"/>
      <c r="V4" s="1"/>
      <c r="W4" s="1"/>
      <c r="X4" s="1"/>
      <c r="Y4" s="1"/>
      <c r="Z4" s="1"/>
    </row>
    <row r="5" spans="1:26" ht="52.5" customHeight="1" x14ac:dyDescent="0.2">
      <c r="A5" s="17" t="s">
        <v>22</v>
      </c>
      <c r="B5" s="17" t="s">
        <v>150</v>
      </c>
      <c r="C5" s="17">
        <v>6140</v>
      </c>
      <c r="D5" s="17" t="s">
        <v>278</v>
      </c>
      <c r="E5" s="17" t="s">
        <v>307</v>
      </c>
      <c r="F5" s="17" t="s">
        <v>330</v>
      </c>
      <c r="G5" s="18">
        <v>1000000</v>
      </c>
      <c r="H5" s="18">
        <v>5003553.43</v>
      </c>
      <c r="I5" s="15">
        <v>0</v>
      </c>
      <c r="J5" s="23">
        <v>1</v>
      </c>
      <c r="K5" s="23">
        <v>1</v>
      </c>
      <c r="L5" s="24">
        <v>0</v>
      </c>
      <c r="M5" s="22" t="s">
        <v>391</v>
      </c>
      <c r="N5" s="21">
        <f>I5/G5</f>
        <v>0</v>
      </c>
      <c r="O5" s="21">
        <f t="shared" ref="O5:O67" si="0">I5/H5</f>
        <v>0</v>
      </c>
      <c r="P5" s="32">
        <f t="shared" ref="P5:P67" si="1">L5/J5</f>
        <v>0</v>
      </c>
      <c r="Q5" s="32">
        <f t="shared" ref="Q5:Q67" si="2">L5/K5</f>
        <v>0</v>
      </c>
      <c r="R5" s="1"/>
      <c r="S5" s="1"/>
      <c r="T5" s="1"/>
      <c r="U5" s="1"/>
      <c r="V5" s="1"/>
      <c r="W5" s="1"/>
      <c r="X5" s="1"/>
      <c r="Y5" s="1"/>
      <c r="Z5" s="1"/>
    </row>
    <row r="6" spans="1:26" ht="52.5" customHeight="1" x14ac:dyDescent="0.2">
      <c r="A6" s="17" t="s">
        <v>23</v>
      </c>
      <c r="B6" s="17" t="s">
        <v>151</v>
      </c>
      <c r="C6" s="17">
        <v>6150</v>
      </c>
      <c r="D6" s="17" t="s">
        <v>279</v>
      </c>
      <c r="E6" s="17" t="s">
        <v>307</v>
      </c>
      <c r="F6" s="17" t="s">
        <v>330</v>
      </c>
      <c r="G6" s="15">
        <v>0</v>
      </c>
      <c r="H6" s="18">
        <v>36814.379999999997</v>
      </c>
      <c r="I6" s="15">
        <v>0</v>
      </c>
      <c r="J6" s="23">
        <v>1</v>
      </c>
      <c r="K6" s="23">
        <v>1</v>
      </c>
      <c r="L6" s="23">
        <v>1</v>
      </c>
      <c r="M6" s="22" t="s">
        <v>382</v>
      </c>
      <c r="N6" s="21">
        <v>0</v>
      </c>
      <c r="O6" s="21">
        <f t="shared" si="0"/>
        <v>0</v>
      </c>
      <c r="P6" s="32">
        <f t="shared" si="1"/>
        <v>1</v>
      </c>
      <c r="Q6" s="32">
        <f t="shared" si="2"/>
        <v>1</v>
      </c>
      <c r="R6" s="1"/>
      <c r="S6" s="1"/>
      <c r="T6" s="1"/>
      <c r="U6" s="1"/>
      <c r="V6" s="1"/>
      <c r="W6" s="1"/>
      <c r="X6" s="1"/>
      <c r="Y6" s="1"/>
      <c r="Z6" s="1"/>
    </row>
    <row r="7" spans="1:26" ht="52.5" customHeight="1" x14ac:dyDescent="0.2">
      <c r="A7" s="17" t="s">
        <v>24</v>
      </c>
      <c r="B7" s="17" t="s">
        <v>152</v>
      </c>
      <c r="C7" s="17">
        <v>6220</v>
      </c>
      <c r="D7" s="17" t="s">
        <v>280</v>
      </c>
      <c r="E7" s="17" t="s">
        <v>307</v>
      </c>
      <c r="F7" s="17" t="s">
        <v>330</v>
      </c>
      <c r="G7" s="15">
        <v>0</v>
      </c>
      <c r="H7" s="18">
        <v>3343015.06</v>
      </c>
      <c r="I7" s="18">
        <v>2796613.92</v>
      </c>
      <c r="J7" s="23">
        <v>1</v>
      </c>
      <c r="K7" s="23">
        <v>1</v>
      </c>
      <c r="L7" s="23">
        <v>1</v>
      </c>
      <c r="M7" s="22" t="s">
        <v>382</v>
      </c>
      <c r="N7" s="21">
        <v>0</v>
      </c>
      <c r="O7" s="21">
        <f t="shared" si="0"/>
        <v>0.83655438871998378</v>
      </c>
      <c r="P7" s="32">
        <f t="shared" si="1"/>
        <v>1</v>
      </c>
      <c r="Q7" s="32">
        <f t="shared" si="2"/>
        <v>1</v>
      </c>
      <c r="R7" s="1"/>
      <c r="S7" s="1"/>
      <c r="T7" s="1"/>
      <c r="U7" s="1"/>
      <c r="V7" s="1"/>
      <c r="W7" s="1"/>
      <c r="X7" s="1"/>
      <c r="Y7" s="1"/>
      <c r="Z7" s="1"/>
    </row>
    <row r="8" spans="1:26" ht="52.5" customHeight="1" x14ac:dyDescent="0.2">
      <c r="A8" s="17" t="s">
        <v>25</v>
      </c>
      <c r="B8" s="17" t="s">
        <v>153</v>
      </c>
      <c r="C8" s="17">
        <v>6140</v>
      </c>
      <c r="D8" s="17" t="s">
        <v>278</v>
      </c>
      <c r="E8" s="17" t="s">
        <v>307</v>
      </c>
      <c r="F8" s="17" t="s">
        <v>330</v>
      </c>
      <c r="G8" s="15">
        <v>0</v>
      </c>
      <c r="H8" s="18">
        <v>8709799.7100000009</v>
      </c>
      <c r="I8" s="18">
        <v>4497007.9000000004</v>
      </c>
      <c r="J8" s="23">
        <v>1</v>
      </c>
      <c r="K8" s="23">
        <v>1</v>
      </c>
      <c r="L8" s="23">
        <v>1</v>
      </c>
      <c r="M8" s="22" t="s">
        <v>382</v>
      </c>
      <c r="N8" s="21">
        <v>0</v>
      </c>
      <c r="O8" s="21">
        <f t="shared" si="0"/>
        <v>0.51631587978272808</v>
      </c>
      <c r="P8" s="32">
        <f t="shared" si="1"/>
        <v>1</v>
      </c>
      <c r="Q8" s="32">
        <f t="shared" si="2"/>
        <v>1</v>
      </c>
      <c r="R8" s="1"/>
      <c r="S8" s="1"/>
      <c r="T8" s="1"/>
      <c r="U8" s="1"/>
      <c r="V8" s="1"/>
      <c r="W8" s="1"/>
      <c r="X8" s="1"/>
      <c r="Y8" s="1"/>
      <c r="Z8" s="1"/>
    </row>
    <row r="9" spans="1:26" ht="52.5" customHeight="1" x14ac:dyDescent="0.2">
      <c r="A9" s="17" t="s">
        <v>26</v>
      </c>
      <c r="B9" s="17" t="s">
        <v>154</v>
      </c>
      <c r="C9" s="17">
        <v>6220</v>
      </c>
      <c r="D9" s="17" t="s">
        <v>280</v>
      </c>
      <c r="E9" s="17" t="s">
        <v>307</v>
      </c>
      <c r="F9" s="17" t="s">
        <v>330</v>
      </c>
      <c r="G9" s="15">
        <v>0</v>
      </c>
      <c r="H9" s="18">
        <v>1536819.84</v>
      </c>
      <c r="I9" s="18">
        <v>1536288.15</v>
      </c>
      <c r="J9" s="23">
        <v>1</v>
      </c>
      <c r="K9" s="23">
        <v>1</v>
      </c>
      <c r="L9" s="23">
        <v>1</v>
      </c>
      <c r="M9" s="22" t="s">
        <v>382</v>
      </c>
      <c r="N9" s="21">
        <v>0</v>
      </c>
      <c r="O9" s="21">
        <f t="shared" si="0"/>
        <v>0.99965403231650096</v>
      </c>
      <c r="P9" s="32">
        <f t="shared" si="1"/>
        <v>1</v>
      </c>
      <c r="Q9" s="32">
        <f t="shared" si="2"/>
        <v>1</v>
      </c>
      <c r="R9" s="1"/>
      <c r="S9" s="1"/>
      <c r="T9" s="1"/>
      <c r="U9" s="1"/>
      <c r="V9" s="1"/>
      <c r="W9" s="1"/>
      <c r="X9" s="1"/>
      <c r="Y9" s="1"/>
      <c r="Z9" s="1"/>
    </row>
    <row r="10" spans="1:26" ht="52.5" customHeight="1" x14ac:dyDescent="0.2">
      <c r="A10" s="17" t="s">
        <v>27</v>
      </c>
      <c r="B10" s="17" t="s">
        <v>155</v>
      </c>
      <c r="C10" s="17">
        <v>6140</v>
      </c>
      <c r="D10" s="17" t="s">
        <v>278</v>
      </c>
      <c r="E10" s="17" t="s">
        <v>307</v>
      </c>
      <c r="F10" s="17" t="s">
        <v>330</v>
      </c>
      <c r="G10" s="15">
        <v>0</v>
      </c>
      <c r="H10" s="18">
        <v>354465.45999999996</v>
      </c>
      <c r="I10" s="18">
        <v>330344.67</v>
      </c>
      <c r="J10" s="23">
        <v>1721.11</v>
      </c>
      <c r="K10" s="23">
        <v>1721.11</v>
      </c>
      <c r="L10" s="23">
        <v>1797.84</v>
      </c>
      <c r="M10" s="22" t="s">
        <v>393</v>
      </c>
      <c r="N10" s="21">
        <v>0</v>
      </c>
      <c r="O10" s="21">
        <f t="shared" si="0"/>
        <v>0.93195164911131256</v>
      </c>
      <c r="P10" s="32">
        <f t="shared" si="1"/>
        <v>1.0445816943716555</v>
      </c>
      <c r="Q10" s="32">
        <f t="shared" si="2"/>
        <v>1.0445816943716555</v>
      </c>
      <c r="R10" s="1"/>
      <c r="S10" s="1"/>
      <c r="T10" s="1"/>
      <c r="U10" s="1"/>
      <c r="V10" s="1"/>
      <c r="W10" s="1"/>
      <c r="X10" s="1"/>
      <c r="Y10" s="1"/>
      <c r="Z10" s="1"/>
    </row>
    <row r="11" spans="1:26" ht="52.5" customHeight="1" x14ac:dyDescent="0.2">
      <c r="A11" s="17" t="s">
        <v>28</v>
      </c>
      <c r="B11" s="17" t="s">
        <v>156</v>
      </c>
      <c r="C11" s="17">
        <v>6140</v>
      </c>
      <c r="D11" s="17" t="s">
        <v>278</v>
      </c>
      <c r="E11" s="17" t="s">
        <v>307</v>
      </c>
      <c r="F11" s="17" t="s">
        <v>330</v>
      </c>
      <c r="G11" s="15">
        <v>0</v>
      </c>
      <c r="H11" s="18">
        <v>560919.29</v>
      </c>
      <c r="I11" s="18">
        <v>525867.9</v>
      </c>
      <c r="J11" s="23">
        <v>54.99</v>
      </c>
      <c r="K11" s="23">
        <v>54.99</v>
      </c>
      <c r="L11" s="23">
        <v>59.32</v>
      </c>
      <c r="M11" s="22" t="s">
        <v>393</v>
      </c>
      <c r="N11" s="21">
        <v>0</v>
      </c>
      <c r="O11" s="21">
        <f t="shared" si="0"/>
        <v>0.93751081372152489</v>
      </c>
      <c r="P11" s="32">
        <f t="shared" si="1"/>
        <v>1.0787415893798873</v>
      </c>
      <c r="Q11" s="32">
        <f t="shared" si="2"/>
        <v>1.0787415893798873</v>
      </c>
      <c r="R11" s="1"/>
      <c r="S11" s="1"/>
      <c r="T11" s="1"/>
      <c r="U11" s="1"/>
      <c r="V11" s="1"/>
      <c r="W11" s="1"/>
      <c r="X11" s="1"/>
      <c r="Y11" s="1"/>
      <c r="Z11" s="1"/>
    </row>
    <row r="12" spans="1:26" ht="52.5" customHeight="1" x14ac:dyDescent="0.2">
      <c r="A12" s="17" t="s">
        <v>29</v>
      </c>
      <c r="B12" s="17" t="s">
        <v>157</v>
      </c>
      <c r="C12" s="17">
        <v>6130</v>
      </c>
      <c r="D12" s="17" t="s">
        <v>281</v>
      </c>
      <c r="E12" s="17" t="s">
        <v>307</v>
      </c>
      <c r="F12" s="17" t="s">
        <v>330</v>
      </c>
      <c r="G12" s="15">
        <v>0</v>
      </c>
      <c r="H12" s="18">
        <v>1291626.6000000001</v>
      </c>
      <c r="I12" s="18">
        <v>1291626.6000000001</v>
      </c>
      <c r="J12" s="23">
        <v>1</v>
      </c>
      <c r="K12" s="23">
        <v>1</v>
      </c>
      <c r="L12" s="23">
        <v>1</v>
      </c>
      <c r="M12" s="22" t="s">
        <v>394</v>
      </c>
      <c r="N12" s="21">
        <v>0</v>
      </c>
      <c r="O12" s="21">
        <f t="shared" si="0"/>
        <v>1</v>
      </c>
      <c r="P12" s="32">
        <f t="shared" si="1"/>
        <v>1</v>
      </c>
      <c r="Q12" s="32">
        <f t="shared" si="2"/>
        <v>1</v>
      </c>
      <c r="R12" s="1"/>
      <c r="S12" s="1"/>
      <c r="T12" s="1"/>
      <c r="U12" s="1"/>
      <c r="V12" s="1"/>
      <c r="W12" s="1"/>
      <c r="X12" s="1"/>
      <c r="Y12" s="1"/>
      <c r="Z12" s="1"/>
    </row>
    <row r="13" spans="1:26" ht="52.5" customHeight="1" x14ac:dyDescent="0.2">
      <c r="A13" s="17" t="s">
        <v>30</v>
      </c>
      <c r="B13" s="17" t="s">
        <v>158</v>
      </c>
      <c r="C13" s="17">
        <v>6140</v>
      </c>
      <c r="D13" s="17" t="s">
        <v>278</v>
      </c>
      <c r="E13" s="17" t="s">
        <v>307</v>
      </c>
      <c r="F13" s="17" t="s">
        <v>330</v>
      </c>
      <c r="G13" s="15">
        <v>0</v>
      </c>
      <c r="H13" s="18">
        <v>860000</v>
      </c>
      <c r="I13" s="18">
        <v>858387.79</v>
      </c>
      <c r="J13" s="23">
        <v>1</v>
      </c>
      <c r="K13" s="23">
        <v>1</v>
      </c>
      <c r="L13" s="23">
        <v>1</v>
      </c>
      <c r="M13" s="22" t="s">
        <v>390</v>
      </c>
      <c r="N13" s="21">
        <v>0</v>
      </c>
      <c r="O13" s="21">
        <f t="shared" si="0"/>
        <v>0.99812533720930241</v>
      </c>
      <c r="P13" s="32">
        <f t="shared" si="1"/>
        <v>1</v>
      </c>
      <c r="Q13" s="32">
        <f t="shared" si="2"/>
        <v>1</v>
      </c>
      <c r="R13" s="1"/>
      <c r="S13" s="1"/>
      <c r="T13" s="1"/>
      <c r="U13" s="1"/>
      <c r="V13" s="1"/>
      <c r="W13" s="1"/>
      <c r="X13" s="1"/>
      <c r="Y13" s="1"/>
      <c r="Z13" s="1"/>
    </row>
    <row r="14" spans="1:26" ht="52.5" customHeight="1" x14ac:dyDescent="0.2">
      <c r="A14" s="17" t="s">
        <v>31</v>
      </c>
      <c r="B14" s="17" t="s">
        <v>159</v>
      </c>
      <c r="C14" s="17">
        <v>6120</v>
      </c>
      <c r="D14" s="17" t="s">
        <v>280</v>
      </c>
      <c r="E14" s="17" t="s">
        <v>307</v>
      </c>
      <c r="F14" s="17" t="s">
        <v>330</v>
      </c>
      <c r="G14" s="15">
        <v>0</v>
      </c>
      <c r="H14" s="18">
        <v>1100903.21</v>
      </c>
      <c r="I14" s="18">
        <v>1100903.21</v>
      </c>
      <c r="J14" s="25" t="s">
        <v>383</v>
      </c>
      <c r="K14" s="25" t="s">
        <v>383</v>
      </c>
      <c r="L14" s="23">
        <v>1</v>
      </c>
      <c r="M14" s="22" t="s">
        <v>395</v>
      </c>
      <c r="N14" s="21">
        <v>0</v>
      </c>
      <c r="O14" s="21">
        <f t="shared" si="0"/>
        <v>1</v>
      </c>
      <c r="P14" s="32">
        <v>0</v>
      </c>
      <c r="Q14" s="32">
        <v>0</v>
      </c>
      <c r="R14" s="1"/>
      <c r="S14" s="1"/>
      <c r="T14" s="1"/>
      <c r="U14" s="1"/>
      <c r="V14" s="1"/>
      <c r="W14" s="1"/>
      <c r="X14" s="1"/>
      <c r="Y14" s="1"/>
      <c r="Z14" s="1"/>
    </row>
    <row r="15" spans="1:26" ht="52.5" customHeight="1" x14ac:dyDescent="0.2">
      <c r="A15" s="17" t="s">
        <v>32</v>
      </c>
      <c r="B15" s="17" t="s">
        <v>160</v>
      </c>
      <c r="C15" s="17">
        <v>6140</v>
      </c>
      <c r="D15" s="17" t="s">
        <v>278</v>
      </c>
      <c r="E15" s="17" t="s">
        <v>307</v>
      </c>
      <c r="F15" s="17" t="s">
        <v>330</v>
      </c>
      <c r="G15" s="15">
        <v>0</v>
      </c>
      <c r="H15" s="18">
        <v>319451.79000000004</v>
      </c>
      <c r="I15" s="18">
        <v>318694.23</v>
      </c>
      <c r="J15" s="23">
        <v>6</v>
      </c>
      <c r="K15" s="23">
        <v>6</v>
      </c>
      <c r="L15" s="23">
        <v>6</v>
      </c>
      <c r="M15" s="22" t="s">
        <v>396</v>
      </c>
      <c r="N15" s="21">
        <v>0</v>
      </c>
      <c r="O15" s="21">
        <f t="shared" si="0"/>
        <v>0.99762856235677988</v>
      </c>
      <c r="P15" s="32">
        <f t="shared" si="1"/>
        <v>1</v>
      </c>
      <c r="Q15" s="32">
        <f t="shared" si="2"/>
        <v>1</v>
      </c>
      <c r="R15" s="1"/>
      <c r="S15" s="1"/>
      <c r="T15" s="1"/>
      <c r="U15" s="1"/>
      <c r="V15" s="1"/>
      <c r="W15" s="1"/>
      <c r="X15" s="1"/>
      <c r="Y15" s="1"/>
      <c r="Z15" s="1"/>
    </row>
    <row r="16" spans="1:26" ht="52.5" customHeight="1" x14ac:dyDescent="0.2">
      <c r="A16" s="17" t="s">
        <v>33</v>
      </c>
      <c r="B16" s="17" t="s">
        <v>161</v>
      </c>
      <c r="C16" s="17">
        <v>6140</v>
      </c>
      <c r="D16" s="17" t="s">
        <v>278</v>
      </c>
      <c r="E16" s="17" t="s">
        <v>307</v>
      </c>
      <c r="F16" s="17" t="s">
        <v>330</v>
      </c>
      <c r="G16" s="15">
        <v>0</v>
      </c>
      <c r="H16" s="18">
        <v>453565.24</v>
      </c>
      <c r="I16" s="18">
        <v>444737.01</v>
      </c>
      <c r="J16" s="23">
        <v>9</v>
      </c>
      <c r="K16" s="23">
        <v>9</v>
      </c>
      <c r="L16" s="23">
        <v>9</v>
      </c>
      <c r="M16" s="22" t="s">
        <v>396</v>
      </c>
      <c r="N16" s="21">
        <v>0</v>
      </c>
      <c r="O16" s="21">
        <f t="shared" si="0"/>
        <v>0.98053592025702851</v>
      </c>
      <c r="P16" s="32">
        <f t="shared" si="1"/>
        <v>1</v>
      </c>
      <c r="Q16" s="32">
        <f t="shared" si="2"/>
        <v>1</v>
      </c>
      <c r="R16" s="1"/>
      <c r="S16" s="1"/>
      <c r="T16" s="1"/>
      <c r="U16" s="1"/>
      <c r="V16" s="1"/>
      <c r="W16" s="1"/>
      <c r="X16" s="1"/>
      <c r="Y16" s="1"/>
      <c r="Z16" s="1"/>
    </row>
    <row r="17" spans="1:26" ht="52.5" customHeight="1" x14ac:dyDescent="0.2">
      <c r="A17" s="17" t="s">
        <v>34</v>
      </c>
      <c r="B17" s="17" t="s">
        <v>162</v>
      </c>
      <c r="C17" s="17">
        <v>6140</v>
      </c>
      <c r="D17" s="17" t="s">
        <v>278</v>
      </c>
      <c r="E17" s="17" t="s">
        <v>307</v>
      </c>
      <c r="F17" s="17" t="s">
        <v>330</v>
      </c>
      <c r="G17" s="15">
        <v>0</v>
      </c>
      <c r="H17" s="18">
        <v>783103.12</v>
      </c>
      <c r="I17" s="18">
        <v>640733.32999999996</v>
      </c>
      <c r="J17" s="23">
        <v>1</v>
      </c>
      <c r="K17" s="23">
        <v>1</v>
      </c>
      <c r="L17" s="23">
        <v>1</v>
      </c>
      <c r="M17" s="22" t="s">
        <v>397</v>
      </c>
      <c r="N17" s="21">
        <v>0</v>
      </c>
      <c r="O17" s="21">
        <f t="shared" si="0"/>
        <v>0.81819790221241862</v>
      </c>
      <c r="P17" s="32">
        <f t="shared" si="1"/>
        <v>1</v>
      </c>
      <c r="Q17" s="32">
        <f t="shared" si="2"/>
        <v>1</v>
      </c>
      <c r="R17" s="1"/>
      <c r="S17" s="1"/>
      <c r="T17" s="1"/>
      <c r="U17" s="1"/>
      <c r="V17" s="1"/>
      <c r="W17" s="1"/>
      <c r="X17" s="1"/>
      <c r="Y17" s="1"/>
      <c r="Z17" s="1"/>
    </row>
    <row r="18" spans="1:26" ht="52.5" customHeight="1" x14ac:dyDescent="0.2">
      <c r="A18" s="17" t="s">
        <v>35</v>
      </c>
      <c r="B18" s="17" t="s">
        <v>163</v>
      </c>
      <c r="C18" s="17">
        <v>6140</v>
      </c>
      <c r="D18" s="17" t="s">
        <v>278</v>
      </c>
      <c r="E18" s="17" t="s">
        <v>307</v>
      </c>
      <c r="F18" s="17" t="s">
        <v>330</v>
      </c>
      <c r="G18" s="15">
        <v>0</v>
      </c>
      <c r="H18" s="18">
        <v>1036805.75</v>
      </c>
      <c r="I18" s="18">
        <v>964803.02</v>
      </c>
      <c r="J18" s="23">
        <v>873.71</v>
      </c>
      <c r="K18" s="23">
        <v>873.71</v>
      </c>
      <c r="L18" s="23">
        <v>873.71</v>
      </c>
      <c r="M18" s="22" t="s">
        <v>393</v>
      </c>
      <c r="N18" s="21">
        <v>0</v>
      </c>
      <c r="O18" s="21">
        <f t="shared" si="0"/>
        <v>0.93055330759884392</v>
      </c>
      <c r="P18" s="32">
        <f t="shared" si="1"/>
        <v>1</v>
      </c>
      <c r="Q18" s="32">
        <f t="shared" si="2"/>
        <v>1</v>
      </c>
      <c r="R18" s="1"/>
      <c r="S18" s="1"/>
      <c r="T18" s="1"/>
      <c r="U18" s="1"/>
      <c r="V18" s="1"/>
      <c r="W18" s="1"/>
      <c r="X18" s="1"/>
      <c r="Y18" s="1"/>
      <c r="Z18" s="1"/>
    </row>
    <row r="19" spans="1:26" ht="52.5" customHeight="1" x14ac:dyDescent="0.2">
      <c r="A19" s="17" t="s">
        <v>36</v>
      </c>
      <c r="B19" s="17" t="s">
        <v>164</v>
      </c>
      <c r="C19" s="17">
        <v>6150</v>
      </c>
      <c r="D19" s="17" t="s">
        <v>279</v>
      </c>
      <c r="E19" s="17" t="s">
        <v>307</v>
      </c>
      <c r="F19" s="17" t="s">
        <v>330</v>
      </c>
      <c r="G19" s="15">
        <v>0</v>
      </c>
      <c r="H19" s="18">
        <v>1047334.12</v>
      </c>
      <c r="I19" s="18">
        <v>129842.57</v>
      </c>
      <c r="J19" s="23">
        <v>13402</v>
      </c>
      <c r="K19" s="23">
        <v>13402</v>
      </c>
      <c r="L19" s="23">
        <v>12990.71</v>
      </c>
      <c r="M19" s="22" t="s">
        <v>393</v>
      </c>
      <c r="N19" s="21">
        <v>0</v>
      </c>
      <c r="O19" s="21">
        <f t="shared" si="0"/>
        <v>0.12397435309373861</v>
      </c>
      <c r="P19" s="32">
        <f t="shared" si="1"/>
        <v>0.96931129682136985</v>
      </c>
      <c r="Q19" s="32">
        <f t="shared" si="2"/>
        <v>0.96931129682136985</v>
      </c>
      <c r="R19" s="1"/>
      <c r="S19" s="1"/>
      <c r="T19" s="1"/>
      <c r="U19" s="1"/>
      <c r="V19" s="1"/>
      <c r="W19" s="1"/>
      <c r="X19" s="1"/>
      <c r="Y19" s="1"/>
      <c r="Z19" s="1"/>
    </row>
    <row r="20" spans="1:26" ht="52.5" customHeight="1" x14ac:dyDescent="0.2">
      <c r="A20" s="17" t="s">
        <v>37</v>
      </c>
      <c r="B20" s="17" t="s">
        <v>165</v>
      </c>
      <c r="C20" s="17">
        <v>6150</v>
      </c>
      <c r="D20" s="17" t="s">
        <v>279</v>
      </c>
      <c r="E20" s="17" t="s">
        <v>307</v>
      </c>
      <c r="F20" s="17" t="s">
        <v>330</v>
      </c>
      <c r="G20" s="15">
        <v>0</v>
      </c>
      <c r="H20" s="18">
        <v>1871238.02</v>
      </c>
      <c r="I20" s="18">
        <v>1117794.24</v>
      </c>
      <c r="J20" s="23">
        <v>6340.59</v>
      </c>
      <c r="K20" s="23">
        <v>6340.59</v>
      </c>
      <c r="L20" s="23">
        <v>6518.59</v>
      </c>
      <c r="M20" s="22" t="s">
        <v>393</v>
      </c>
      <c r="N20" s="21">
        <v>0</v>
      </c>
      <c r="O20" s="21">
        <f t="shared" si="0"/>
        <v>0.5973554556143531</v>
      </c>
      <c r="P20" s="32">
        <f t="shared" si="1"/>
        <v>1.0280730972985164</v>
      </c>
      <c r="Q20" s="32">
        <f t="shared" si="2"/>
        <v>1.0280730972985164</v>
      </c>
      <c r="R20" s="1"/>
      <c r="S20" s="1"/>
      <c r="T20" s="1"/>
      <c r="U20" s="1"/>
      <c r="V20" s="1"/>
      <c r="W20" s="1"/>
      <c r="X20" s="1"/>
      <c r="Y20" s="1"/>
      <c r="Z20" s="1"/>
    </row>
    <row r="21" spans="1:26" ht="52.5" customHeight="1" x14ac:dyDescent="0.2">
      <c r="A21" s="17" t="s">
        <v>38</v>
      </c>
      <c r="B21" s="17" t="s">
        <v>166</v>
      </c>
      <c r="C21" s="17">
        <v>6150</v>
      </c>
      <c r="D21" s="17" t="s">
        <v>279</v>
      </c>
      <c r="E21" s="17" t="s">
        <v>307</v>
      </c>
      <c r="F21" s="17" t="s">
        <v>330</v>
      </c>
      <c r="G21" s="15">
        <v>0</v>
      </c>
      <c r="H21" s="18">
        <v>655481.04</v>
      </c>
      <c r="I21" s="15">
        <v>0</v>
      </c>
      <c r="J21" s="23">
        <v>5281.38</v>
      </c>
      <c r="K21" s="23">
        <v>5281.38</v>
      </c>
      <c r="L21" s="23">
        <v>5302.97</v>
      </c>
      <c r="M21" s="22" t="s">
        <v>393</v>
      </c>
      <c r="N21" s="21">
        <v>0</v>
      </c>
      <c r="O21" s="21">
        <f t="shared" si="0"/>
        <v>0</v>
      </c>
      <c r="P21" s="32">
        <f t="shared" si="1"/>
        <v>1.0040879467108976</v>
      </c>
      <c r="Q21" s="32">
        <f t="shared" si="2"/>
        <v>1.0040879467108976</v>
      </c>
      <c r="R21" s="1"/>
      <c r="S21" s="1"/>
      <c r="T21" s="1"/>
      <c r="U21" s="1"/>
      <c r="V21" s="1"/>
      <c r="W21" s="1"/>
      <c r="X21" s="1"/>
      <c r="Y21" s="1"/>
      <c r="Z21" s="1"/>
    </row>
    <row r="22" spans="1:26" ht="52.5" customHeight="1" x14ac:dyDescent="0.2">
      <c r="A22" s="17" t="s">
        <v>39</v>
      </c>
      <c r="B22" s="17" t="s">
        <v>167</v>
      </c>
      <c r="C22" s="17">
        <v>6150</v>
      </c>
      <c r="D22" s="17" t="s">
        <v>279</v>
      </c>
      <c r="E22" s="17" t="s">
        <v>307</v>
      </c>
      <c r="F22" s="17" t="s">
        <v>330</v>
      </c>
      <c r="G22" s="15">
        <v>0</v>
      </c>
      <c r="H22" s="18">
        <v>746761.25</v>
      </c>
      <c r="I22" s="18">
        <v>245270.42</v>
      </c>
      <c r="J22" s="23">
        <v>8.4</v>
      </c>
      <c r="K22" s="23">
        <v>8.4</v>
      </c>
      <c r="L22" s="23">
        <v>8.4</v>
      </c>
      <c r="M22" s="22" t="s">
        <v>393</v>
      </c>
      <c r="N22" s="21">
        <v>0</v>
      </c>
      <c r="O22" s="21">
        <f t="shared" si="0"/>
        <v>0.3284455640942805</v>
      </c>
      <c r="P22" s="32">
        <f t="shared" si="1"/>
        <v>1</v>
      </c>
      <c r="Q22" s="32">
        <f t="shared" si="2"/>
        <v>1</v>
      </c>
      <c r="R22" s="1"/>
      <c r="S22" s="1"/>
      <c r="T22" s="1"/>
      <c r="U22" s="1"/>
      <c r="V22" s="1"/>
      <c r="W22" s="1"/>
      <c r="X22" s="1"/>
      <c r="Y22" s="1"/>
      <c r="Z22" s="1"/>
    </row>
    <row r="23" spans="1:26" ht="52.5" customHeight="1" x14ac:dyDescent="0.2">
      <c r="A23" s="17" t="s">
        <v>40</v>
      </c>
      <c r="B23" s="17" t="s">
        <v>168</v>
      </c>
      <c r="C23" s="17">
        <v>6150</v>
      </c>
      <c r="D23" s="17" t="s">
        <v>279</v>
      </c>
      <c r="E23" s="17" t="s">
        <v>307</v>
      </c>
      <c r="F23" s="17" t="s">
        <v>330</v>
      </c>
      <c r="G23" s="15">
        <v>0</v>
      </c>
      <c r="H23" s="18">
        <v>3074.67</v>
      </c>
      <c r="I23" s="15">
        <v>0</v>
      </c>
      <c r="J23" s="23">
        <v>230</v>
      </c>
      <c r="K23" s="23">
        <v>230</v>
      </c>
      <c r="L23" s="23">
        <v>230</v>
      </c>
      <c r="M23" s="22" t="s">
        <v>393</v>
      </c>
      <c r="N23" s="21">
        <v>0</v>
      </c>
      <c r="O23" s="21">
        <f t="shared" si="0"/>
        <v>0</v>
      </c>
      <c r="P23" s="32">
        <f t="shared" si="1"/>
        <v>1</v>
      </c>
      <c r="Q23" s="32">
        <f t="shared" si="2"/>
        <v>1</v>
      </c>
      <c r="R23" s="1"/>
      <c r="S23" s="1"/>
      <c r="T23" s="1"/>
      <c r="U23" s="1"/>
      <c r="V23" s="1"/>
      <c r="W23" s="1"/>
      <c r="X23" s="1"/>
      <c r="Y23" s="1"/>
      <c r="Z23" s="1"/>
    </row>
    <row r="24" spans="1:26" ht="52.5" customHeight="1" x14ac:dyDescent="0.2">
      <c r="A24" s="17" t="s">
        <v>41</v>
      </c>
      <c r="B24" s="17" t="s">
        <v>169</v>
      </c>
      <c r="C24" s="17">
        <v>6150</v>
      </c>
      <c r="D24" s="17" t="s">
        <v>279</v>
      </c>
      <c r="E24" s="17" t="s">
        <v>307</v>
      </c>
      <c r="F24" s="17" t="s">
        <v>330</v>
      </c>
      <c r="G24" s="15">
        <v>0</v>
      </c>
      <c r="H24" s="18">
        <v>999630.08000000007</v>
      </c>
      <c r="I24" s="18">
        <v>198584.18</v>
      </c>
      <c r="J24" s="23">
        <v>1565</v>
      </c>
      <c r="K24" s="23">
        <v>1565</v>
      </c>
      <c r="L24" s="23">
        <v>625.96</v>
      </c>
      <c r="M24" s="22" t="s">
        <v>393</v>
      </c>
      <c r="N24" s="21">
        <v>0</v>
      </c>
      <c r="O24" s="21">
        <f t="shared" si="0"/>
        <v>0.19865766744434099</v>
      </c>
      <c r="P24" s="32">
        <f t="shared" si="1"/>
        <v>0.39997444089456874</v>
      </c>
      <c r="Q24" s="32">
        <f t="shared" si="2"/>
        <v>0.39997444089456874</v>
      </c>
      <c r="R24" s="1"/>
      <c r="S24" s="1"/>
      <c r="T24" s="1"/>
      <c r="U24" s="1"/>
      <c r="V24" s="1"/>
      <c r="W24" s="1"/>
      <c r="X24" s="1"/>
      <c r="Y24" s="1"/>
      <c r="Z24" s="1"/>
    </row>
    <row r="25" spans="1:26" ht="52.5" customHeight="1" x14ac:dyDescent="0.2">
      <c r="A25" s="17" t="s">
        <v>42</v>
      </c>
      <c r="B25" s="17" t="s">
        <v>170</v>
      </c>
      <c r="C25" s="17">
        <v>6150</v>
      </c>
      <c r="D25" s="17" t="s">
        <v>279</v>
      </c>
      <c r="E25" s="17" t="s">
        <v>307</v>
      </c>
      <c r="F25" s="17" t="s">
        <v>330</v>
      </c>
      <c r="G25" s="15">
        <v>0</v>
      </c>
      <c r="H25" s="18">
        <v>725882.94</v>
      </c>
      <c r="I25" s="18">
        <v>725882.92999999993</v>
      </c>
      <c r="J25" s="23">
        <v>2853.72</v>
      </c>
      <c r="K25" s="23">
        <v>2853.72</v>
      </c>
      <c r="L25" s="23">
        <v>2791.2</v>
      </c>
      <c r="M25" s="22" t="s">
        <v>393</v>
      </c>
      <c r="N25" s="21">
        <v>0</v>
      </c>
      <c r="O25" s="21">
        <f t="shared" si="0"/>
        <v>0.99999998622367403</v>
      </c>
      <c r="P25" s="32">
        <f t="shared" si="1"/>
        <v>0.97809175392119763</v>
      </c>
      <c r="Q25" s="32">
        <f t="shared" si="2"/>
        <v>0.97809175392119763</v>
      </c>
      <c r="R25" s="1"/>
      <c r="S25" s="1"/>
      <c r="T25" s="1"/>
      <c r="U25" s="1"/>
      <c r="V25" s="1"/>
      <c r="W25" s="1"/>
      <c r="X25" s="1"/>
      <c r="Y25" s="1"/>
      <c r="Z25" s="1"/>
    </row>
    <row r="26" spans="1:26" ht="52.5" customHeight="1" x14ac:dyDescent="0.2">
      <c r="A26" s="17" t="s">
        <v>43</v>
      </c>
      <c r="B26" s="17" t="s">
        <v>171</v>
      </c>
      <c r="C26" s="17">
        <v>6140</v>
      </c>
      <c r="D26" s="17" t="s">
        <v>278</v>
      </c>
      <c r="E26" s="17" t="s">
        <v>307</v>
      </c>
      <c r="F26" s="17" t="s">
        <v>330</v>
      </c>
      <c r="G26" s="15">
        <v>0</v>
      </c>
      <c r="H26" s="18">
        <v>652717.25</v>
      </c>
      <c r="I26" s="18">
        <v>599219.09</v>
      </c>
      <c r="J26" s="23">
        <v>2584.08</v>
      </c>
      <c r="K26" s="23">
        <v>2584.08</v>
      </c>
      <c r="L26" s="23">
        <v>2309.2199999999998</v>
      </c>
      <c r="M26" s="22" t="s">
        <v>393</v>
      </c>
      <c r="N26" s="21">
        <v>0</v>
      </c>
      <c r="O26" s="21">
        <f t="shared" si="0"/>
        <v>0.91803777209810211</v>
      </c>
      <c r="P26" s="32">
        <f t="shared" si="1"/>
        <v>0.89363332404569518</v>
      </c>
      <c r="Q26" s="32">
        <f t="shared" si="2"/>
        <v>0.89363332404569518</v>
      </c>
      <c r="R26" s="1"/>
      <c r="S26" s="1"/>
      <c r="T26" s="1"/>
      <c r="U26" s="1"/>
      <c r="V26" s="1"/>
      <c r="W26" s="1"/>
      <c r="X26" s="1"/>
      <c r="Y26" s="1"/>
      <c r="Z26" s="1"/>
    </row>
    <row r="27" spans="1:26" ht="52.5" customHeight="1" x14ac:dyDescent="0.2">
      <c r="A27" s="17" t="s">
        <v>44</v>
      </c>
      <c r="B27" s="17" t="s">
        <v>172</v>
      </c>
      <c r="C27" s="17">
        <v>6130</v>
      </c>
      <c r="D27" s="17" t="s">
        <v>281</v>
      </c>
      <c r="E27" s="17" t="s">
        <v>307</v>
      </c>
      <c r="F27" s="17" t="s">
        <v>330</v>
      </c>
      <c r="G27" s="15">
        <v>0</v>
      </c>
      <c r="H27" s="18">
        <v>63852.45</v>
      </c>
      <c r="I27" s="18">
        <v>63852.45</v>
      </c>
      <c r="J27" s="23">
        <v>561.5</v>
      </c>
      <c r="K27" s="23">
        <v>561.5</v>
      </c>
      <c r="L27" s="24">
        <v>0</v>
      </c>
      <c r="M27" s="22" t="s">
        <v>393</v>
      </c>
      <c r="N27" s="21">
        <v>0</v>
      </c>
      <c r="O27" s="21">
        <f t="shared" si="0"/>
        <v>1</v>
      </c>
      <c r="P27" s="32">
        <f t="shared" si="1"/>
        <v>0</v>
      </c>
      <c r="Q27" s="32">
        <f t="shared" si="2"/>
        <v>0</v>
      </c>
      <c r="R27" s="1"/>
      <c r="S27" s="1"/>
      <c r="T27" s="1"/>
      <c r="U27" s="1"/>
      <c r="V27" s="1"/>
      <c r="W27" s="1"/>
      <c r="X27" s="1"/>
      <c r="Y27" s="1"/>
      <c r="Z27" s="1"/>
    </row>
    <row r="28" spans="1:26" ht="52.5" customHeight="1" x14ac:dyDescent="0.2">
      <c r="A28" s="17" t="s">
        <v>45</v>
      </c>
      <c r="B28" s="17" t="s">
        <v>173</v>
      </c>
      <c r="C28" s="17">
        <v>6130</v>
      </c>
      <c r="D28" s="17" t="s">
        <v>281</v>
      </c>
      <c r="E28" s="17" t="s">
        <v>307</v>
      </c>
      <c r="F28" s="17" t="s">
        <v>330</v>
      </c>
      <c r="G28" s="15">
        <v>0</v>
      </c>
      <c r="H28" s="18">
        <v>3134177.85</v>
      </c>
      <c r="I28" s="18">
        <v>3058694.47</v>
      </c>
      <c r="J28" s="23">
        <v>1</v>
      </c>
      <c r="K28" s="23">
        <v>1</v>
      </c>
      <c r="L28" s="23">
        <v>1</v>
      </c>
      <c r="M28" s="22" t="s">
        <v>389</v>
      </c>
      <c r="N28" s="21">
        <v>0</v>
      </c>
      <c r="O28" s="21">
        <f t="shared" si="0"/>
        <v>0.97591605083929744</v>
      </c>
      <c r="P28" s="32">
        <f t="shared" si="1"/>
        <v>1</v>
      </c>
      <c r="Q28" s="32">
        <f t="shared" si="2"/>
        <v>1</v>
      </c>
      <c r="R28" s="1"/>
      <c r="S28" s="1"/>
      <c r="T28" s="1"/>
      <c r="U28" s="1"/>
      <c r="V28" s="1"/>
      <c r="W28" s="1"/>
      <c r="X28" s="1"/>
      <c r="Y28" s="1"/>
      <c r="Z28" s="1"/>
    </row>
    <row r="29" spans="1:26" ht="52.5" customHeight="1" x14ac:dyDescent="0.2">
      <c r="A29" s="17" t="s">
        <v>46</v>
      </c>
      <c r="B29" s="17" t="s">
        <v>174</v>
      </c>
      <c r="C29" s="17">
        <v>6140</v>
      </c>
      <c r="D29" s="17" t="s">
        <v>278</v>
      </c>
      <c r="E29" s="17" t="s">
        <v>307</v>
      </c>
      <c r="F29" s="17" t="s">
        <v>330</v>
      </c>
      <c r="G29" s="15">
        <v>0</v>
      </c>
      <c r="H29" s="18">
        <v>671435.06</v>
      </c>
      <c r="I29" s="18">
        <v>632002.02</v>
      </c>
      <c r="J29" s="23">
        <v>319.67</v>
      </c>
      <c r="K29" s="23">
        <v>310.07</v>
      </c>
      <c r="L29" s="23">
        <v>310.07</v>
      </c>
      <c r="M29" s="22" t="s">
        <v>398</v>
      </c>
      <c r="N29" s="21">
        <v>0</v>
      </c>
      <c r="O29" s="21">
        <f t="shared" si="0"/>
        <v>0.94127050797734624</v>
      </c>
      <c r="P29" s="32">
        <f t="shared" si="1"/>
        <v>0.96996903056276773</v>
      </c>
      <c r="Q29" s="32">
        <f t="shared" si="2"/>
        <v>1</v>
      </c>
      <c r="R29" s="1"/>
      <c r="S29" s="1"/>
      <c r="T29" s="1"/>
      <c r="U29" s="1"/>
      <c r="V29" s="1"/>
      <c r="W29" s="1"/>
      <c r="X29" s="1"/>
      <c r="Y29" s="1"/>
      <c r="Z29" s="1"/>
    </row>
    <row r="30" spans="1:26" ht="52.5" customHeight="1" x14ac:dyDescent="0.2">
      <c r="A30" s="17" t="s">
        <v>47</v>
      </c>
      <c r="B30" s="17" t="s">
        <v>175</v>
      </c>
      <c r="C30" s="17">
        <v>6140</v>
      </c>
      <c r="D30" s="17" t="s">
        <v>278</v>
      </c>
      <c r="E30" s="17" t="s">
        <v>307</v>
      </c>
      <c r="F30" s="17" t="s">
        <v>330</v>
      </c>
      <c r="G30" s="15">
        <v>0</v>
      </c>
      <c r="H30" s="18">
        <v>5591047.0199999996</v>
      </c>
      <c r="I30" s="18">
        <v>2890925.7199999997</v>
      </c>
      <c r="J30" s="23">
        <v>522.9</v>
      </c>
      <c r="K30" s="23">
        <v>522.9</v>
      </c>
      <c r="L30" s="23">
        <v>522.9</v>
      </c>
      <c r="M30" s="22" t="s">
        <v>393</v>
      </c>
      <c r="N30" s="21">
        <v>0</v>
      </c>
      <c r="O30" s="21">
        <f t="shared" si="0"/>
        <v>0.51706338896073167</v>
      </c>
      <c r="P30" s="32">
        <f t="shared" si="1"/>
        <v>1</v>
      </c>
      <c r="Q30" s="32">
        <f t="shared" si="2"/>
        <v>1</v>
      </c>
      <c r="R30" s="1"/>
      <c r="S30" s="1"/>
      <c r="T30" s="1"/>
      <c r="U30" s="1"/>
      <c r="V30" s="1"/>
      <c r="W30" s="1"/>
      <c r="X30" s="1"/>
      <c r="Y30" s="1"/>
      <c r="Z30" s="1"/>
    </row>
    <row r="31" spans="1:26" ht="52.5" customHeight="1" x14ac:dyDescent="0.2">
      <c r="A31" s="17" t="s">
        <v>48</v>
      </c>
      <c r="B31" s="17" t="s">
        <v>176</v>
      </c>
      <c r="C31" s="17">
        <v>6140</v>
      </c>
      <c r="D31" s="17" t="s">
        <v>278</v>
      </c>
      <c r="E31" s="17" t="s">
        <v>307</v>
      </c>
      <c r="F31" s="17" t="s">
        <v>330</v>
      </c>
      <c r="G31" s="15">
        <v>0</v>
      </c>
      <c r="H31" s="18">
        <v>2257201.84</v>
      </c>
      <c r="I31" s="18">
        <v>1967742.9300000002</v>
      </c>
      <c r="J31" s="23">
        <v>1446.28</v>
      </c>
      <c r="K31" s="23">
        <v>1446.28</v>
      </c>
      <c r="L31" s="23">
        <v>1375.68</v>
      </c>
      <c r="M31" s="22" t="s">
        <v>393</v>
      </c>
      <c r="N31" s="21">
        <v>0</v>
      </c>
      <c r="O31" s="21">
        <f t="shared" si="0"/>
        <v>0.87176206182784266</v>
      </c>
      <c r="P31" s="32">
        <f t="shared" si="1"/>
        <v>0.95118510938407508</v>
      </c>
      <c r="Q31" s="32">
        <f t="shared" si="2"/>
        <v>0.95118510938407508</v>
      </c>
      <c r="R31" s="1"/>
      <c r="S31" s="1"/>
      <c r="T31" s="1"/>
      <c r="U31" s="1"/>
      <c r="V31" s="1"/>
      <c r="W31" s="1"/>
      <c r="X31" s="1"/>
      <c r="Y31" s="1"/>
      <c r="Z31" s="1"/>
    </row>
    <row r="32" spans="1:26" ht="52.5" customHeight="1" x14ac:dyDescent="0.2">
      <c r="A32" s="17" t="s">
        <v>49</v>
      </c>
      <c r="B32" s="17" t="s">
        <v>177</v>
      </c>
      <c r="C32" s="17">
        <v>6140</v>
      </c>
      <c r="D32" s="17" t="s">
        <v>278</v>
      </c>
      <c r="E32" s="17" t="s">
        <v>307</v>
      </c>
      <c r="F32" s="17" t="s">
        <v>330</v>
      </c>
      <c r="G32" s="15">
        <v>0</v>
      </c>
      <c r="H32" s="18">
        <v>3345543.31</v>
      </c>
      <c r="I32" s="18">
        <v>2802177.23</v>
      </c>
      <c r="J32" s="23">
        <v>1736.6</v>
      </c>
      <c r="K32" s="23">
        <v>1736.6</v>
      </c>
      <c r="L32" s="23">
        <v>1755.8</v>
      </c>
      <c r="M32" s="22" t="s">
        <v>393</v>
      </c>
      <c r="N32" s="21">
        <v>0</v>
      </c>
      <c r="O32" s="21">
        <f t="shared" si="0"/>
        <v>0.83758510063945335</v>
      </c>
      <c r="P32" s="32">
        <f t="shared" si="1"/>
        <v>1.0110560866060119</v>
      </c>
      <c r="Q32" s="32">
        <f t="shared" si="2"/>
        <v>1.0110560866060119</v>
      </c>
      <c r="R32" s="1"/>
      <c r="S32" s="1"/>
      <c r="T32" s="1"/>
      <c r="U32" s="1"/>
      <c r="V32" s="1"/>
      <c r="W32" s="1"/>
      <c r="X32" s="1"/>
      <c r="Y32" s="1"/>
      <c r="Z32" s="1"/>
    </row>
    <row r="33" spans="1:26" ht="52.5" customHeight="1" x14ac:dyDescent="0.2">
      <c r="A33" s="17" t="s">
        <v>50</v>
      </c>
      <c r="B33" s="17" t="s">
        <v>178</v>
      </c>
      <c r="C33" s="17">
        <v>6140</v>
      </c>
      <c r="D33" s="17" t="s">
        <v>278</v>
      </c>
      <c r="E33" s="17" t="s">
        <v>307</v>
      </c>
      <c r="F33" s="17" t="s">
        <v>330</v>
      </c>
      <c r="G33" s="15">
        <v>0</v>
      </c>
      <c r="H33" s="18">
        <v>4222730.13</v>
      </c>
      <c r="I33" s="18">
        <v>4073683.12</v>
      </c>
      <c r="J33" s="23">
        <v>2706.89</v>
      </c>
      <c r="K33" s="23">
        <v>2706.89</v>
      </c>
      <c r="L33" s="23">
        <v>2590.09</v>
      </c>
      <c r="M33" s="22" t="s">
        <v>393</v>
      </c>
      <c r="N33" s="21">
        <v>0</v>
      </c>
      <c r="O33" s="21">
        <f t="shared" si="0"/>
        <v>0.96470363830709693</v>
      </c>
      <c r="P33" s="32">
        <f t="shared" si="1"/>
        <v>0.95685085097658207</v>
      </c>
      <c r="Q33" s="32">
        <f t="shared" si="2"/>
        <v>0.95685085097658207</v>
      </c>
      <c r="R33" s="1"/>
      <c r="S33" s="1"/>
      <c r="T33" s="1"/>
      <c r="U33" s="1"/>
      <c r="V33" s="1"/>
      <c r="W33" s="1"/>
      <c r="X33" s="1"/>
      <c r="Y33" s="1"/>
      <c r="Z33" s="1"/>
    </row>
    <row r="34" spans="1:26" ht="52.5" customHeight="1" x14ac:dyDescent="0.2">
      <c r="A34" s="17" t="s">
        <v>51</v>
      </c>
      <c r="B34" s="17" t="s">
        <v>179</v>
      </c>
      <c r="C34" s="17">
        <v>6140</v>
      </c>
      <c r="D34" s="17" t="s">
        <v>278</v>
      </c>
      <c r="E34" s="17" t="s">
        <v>307</v>
      </c>
      <c r="F34" s="17" t="s">
        <v>330</v>
      </c>
      <c r="G34" s="15">
        <v>0</v>
      </c>
      <c r="H34" s="18">
        <v>6158243.2200000007</v>
      </c>
      <c r="I34" s="18">
        <v>4478672.74</v>
      </c>
      <c r="J34" s="23">
        <v>3112.82</v>
      </c>
      <c r="K34" s="23">
        <v>3112.82</v>
      </c>
      <c r="L34" s="23">
        <v>3071.3</v>
      </c>
      <c r="M34" s="22" t="s">
        <v>393</v>
      </c>
      <c r="N34" s="21">
        <v>0</v>
      </c>
      <c r="O34" s="21">
        <f t="shared" si="0"/>
        <v>0.72726467273242901</v>
      </c>
      <c r="P34" s="32">
        <f t="shared" si="1"/>
        <v>0.98666161230010085</v>
      </c>
      <c r="Q34" s="32">
        <f t="shared" si="2"/>
        <v>0.98666161230010085</v>
      </c>
      <c r="R34" s="1"/>
      <c r="S34" s="1"/>
      <c r="T34" s="1"/>
      <c r="U34" s="1"/>
      <c r="V34" s="1"/>
      <c r="W34" s="1"/>
      <c r="X34" s="1"/>
      <c r="Y34" s="1"/>
      <c r="Z34" s="1"/>
    </row>
    <row r="35" spans="1:26" ht="52.5" customHeight="1" x14ac:dyDescent="0.2">
      <c r="A35" s="17" t="s">
        <v>52</v>
      </c>
      <c r="B35" s="17" t="s">
        <v>180</v>
      </c>
      <c r="C35" s="17">
        <v>6140</v>
      </c>
      <c r="D35" s="17" t="s">
        <v>278</v>
      </c>
      <c r="E35" s="17" t="s">
        <v>307</v>
      </c>
      <c r="F35" s="17" t="s">
        <v>330</v>
      </c>
      <c r="G35" s="15">
        <v>0</v>
      </c>
      <c r="H35" s="18">
        <v>5840321.04</v>
      </c>
      <c r="I35" s="18">
        <v>4871017.33</v>
      </c>
      <c r="J35" s="23">
        <v>2148.9699999999998</v>
      </c>
      <c r="K35" s="23">
        <v>2148.9699999999998</v>
      </c>
      <c r="L35" s="23">
        <v>2323.56</v>
      </c>
      <c r="M35" s="22" t="s">
        <v>393</v>
      </c>
      <c r="N35" s="21">
        <v>0</v>
      </c>
      <c r="O35" s="21">
        <f t="shared" si="0"/>
        <v>0.83403246099635642</v>
      </c>
      <c r="P35" s="32">
        <f t="shared" si="1"/>
        <v>1.0812435725021756</v>
      </c>
      <c r="Q35" s="32">
        <f t="shared" si="2"/>
        <v>1.0812435725021756</v>
      </c>
      <c r="R35" s="1"/>
      <c r="S35" s="1"/>
      <c r="T35" s="1"/>
      <c r="U35" s="1"/>
      <c r="V35" s="1"/>
      <c r="W35" s="1"/>
      <c r="X35" s="1"/>
      <c r="Y35" s="1"/>
      <c r="Z35" s="1"/>
    </row>
    <row r="36" spans="1:26" ht="52.5" customHeight="1" x14ac:dyDescent="0.2">
      <c r="A36" s="17" t="s">
        <v>53</v>
      </c>
      <c r="B36" s="17" t="s">
        <v>181</v>
      </c>
      <c r="C36" s="17">
        <v>6140</v>
      </c>
      <c r="D36" s="17" t="s">
        <v>278</v>
      </c>
      <c r="E36" s="17" t="s">
        <v>307</v>
      </c>
      <c r="F36" s="17" t="s">
        <v>330</v>
      </c>
      <c r="G36" s="15">
        <v>0</v>
      </c>
      <c r="H36" s="18">
        <v>682439.39999999991</v>
      </c>
      <c r="I36" s="18">
        <v>516535.8</v>
      </c>
      <c r="J36" s="23">
        <v>602.09</v>
      </c>
      <c r="K36" s="23">
        <v>602.09</v>
      </c>
      <c r="L36" s="23">
        <v>521.59</v>
      </c>
      <c r="M36" s="22" t="s">
        <v>393</v>
      </c>
      <c r="N36" s="21">
        <v>0</v>
      </c>
      <c r="O36" s="21">
        <f t="shared" si="0"/>
        <v>0.75689621671902307</v>
      </c>
      <c r="P36" s="32">
        <f t="shared" si="1"/>
        <v>0.8662990582803235</v>
      </c>
      <c r="Q36" s="32">
        <f t="shared" si="2"/>
        <v>0.8662990582803235</v>
      </c>
      <c r="R36" s="1"/>
      <c r="S36" s="1"/>
      <c r="T36" s="1"/>
      <c r="U36" s="1"/>
      <c r="V36" s="1"/>
      <c r="W36" s="1"/>
      <c r="X36" s="1"/>
      <c r="Y36" s="1"/>
      <c r="Z36" s="1"/>
    </row>
    <row r="37" spans="1:26" ht="52.5" customHeight="1" x14ac:dyDescent="0.2">
      <c r="A37" s="17" t="s">
        <v>54</v>
      </c>
      <c r="B37" s="17" t="s">
        <v>182</v>
      </c>
      <c r="C37" s="17">
        <v>6140</v>
      </c>
      <c r="D37" s="17" t="s">
        <v>278</v>
      </c>
      <c r="E37" s="17" t="s">
        <v>307</v>
      </c>
      <c r="F37" s="17" t="s">
        <v>330</v>
      </c>
      <c r="G37" s="15">
        <v>0</v>
      </c>
      <c r="H37" s="18">
        <v>37630570.170000002</v>
      </c>
      <c r="I37" s="18">
        <v>4579618.3600000003</v>
      </c>
      <c r="J37" s="23">
        <v>3767.73</v>
      </c>
      <c r="K37" s="23">
        <v>3767.73</v>
      </c>
      <c r="L37" s="23">
        <v>1320</v>
      </c>
      <c r="M37" s="22" t="s">
        <v>393</v>
      </c>
      <c r="N37" s="21">
        <v>0</v>
      </c>
      <c r="O37" s="21">
        <f t="shared" si="0"/>
        <v>0.12169941457998376</v>
      </c>
      <c r="P37" s="32">
        <f t="shared" si="1"/>
        <v>0.35034357557468288</v>
      </c>
      <c r="Q37" s="32">
        <f t="shared" si="2"/>
        <v>0.35034357557468288</v>
      </c>
      <c r="R37" s="1"/>
      <c r="S37" s="1"/>
      <c r="T37" s="1"/>
      <c r="U37" s="1"/>
      <c r="V37" s="1"/>
      <c r="W37" s="1"/>
      <c r="X37" s="1"/>
      <c r="Y37" s="1"/>
      <c r="Z37" s="1"/>
    </row>
    <row r="38" spans="1:26" ht="52.5" customHeight="1" x14ac:dyDescent="0.2">
      <c r="A38" s="17" t="s">
        <v>55</v>
      </c>
      <c r="B38" s="17" t="s">
        <v>183</v>
      </c>
      <c r="C38" s="17">
        <v>6140</v>
      </c>
      <c r="D38" s="17" t="s">
        <v>278</v>
      </c>
      <c r="E38" s="17" t="s">
        <v>307</v>
      </c>
      <c r="F38" s="17" t="s">
        <v>330</v>
      </c>
      <c r="G38" s="15">
        <v>0</v>
      </c>
      <c r="H38" s="18">
        <v>956719.51</v>
      </c>
      <c r="I38" s="18">
        <v>829465.89</v>
      </c>
      <c r="J38" s="23">
        <v>614</v>
      </c>
      <c r="K38" s="23">
        <v>614</v>
      </c>
      <c r="L38" s="23">
        <v>571.45000000000005</v>
      </c>
      <c r="M38" s="22" t="s">
        <v>398</v>
      </c>
      <c r="N38" s="21">
        <v>0</v>
      </c>
      <c r="O38" s="21">
        <f t="shared" si="0"/>
        <v>0.86698962583087702</v>
      </c>
      <c r="P38" s="32">
        <f t="shared" si="1"/>
        <v>0.93070032573289907</v>
      </c>
      <c r="Q38" s="32">
        <f t="shared" si="2"/>
        <v>0.93070032573289907</v>
      </c>
      <c r="R38" s="1"/>
      <c r="S38" s="1"/>
      <c r="T38" s="1"/>
      <c r="U38" s="1"/>
      <c r="V38" s="1"/>
      <c r="W38" s="1"/>
      <c r="X38" s="1"/>
      <c r="Y38" s="1"/>
      <c r="Z38" s="1"/>
    </row>
    <row r="39" spans="1:26" ht="52.5" customHeight="1" x14ac:dyDescent="0.2">
      <c r="A39" s="17" t="s">
        <v>56</v>
      </c>
      <c r="B39" s="17" t="s">
        <v>184</v>
      </c>
      <c r="C39" s="17">
        <v>6130</v>
      </c>
      <c r="D39" s="17" t="s">
        <v>281</v>
      </c>
      <c r="E39" s="17" t="s">
        <v>307</v>
      </c>
      <c r="F39" s="17" t="s">
        <v>330</v>
      </c>
      <c r="G39" s="15">
        <v>0</v>
      </c>
      <c r="H39" s="18">
        <v>1385315.5</v>
      </c>
      <c r="I39" s="18">
        <v>1263623.73</v>
      </c>
      <c r="J39" s="23">
        <v>1</v>
      </c>
      <c r="K39" s="23">
        <v>1</v>
      </c>
      <c r="L39" s="23">
        <v>1</v>
      </c>
      <c r="M39" s="22" t="s">
        <v>399</v>
      </c>
      <c r="N39" s="21">
        <v>0</v>
      </c>
      <c r="O39" s="21">
        <f t="shared" si="0"/>
        <v>0.9121559168290545</v>
      </c>
      <c r="P39" s="32">
        <f t="shared" si="1"/>
        <v>1</v>
      </c>
      <c r="Q39" s="32">
        <f t="shared" si="2"/>
        <v>1</v>
      </c>
      <c r="R39" s="1"/>
      <c r="S39" s="1"/>
      <c r="T39" s="1"/>
      <c r="U39" s="1"/>
      <c r="V39" s="1"/>
      <c r="W39" s="1"/>
      <c r="X39" s="1"/>
      <c r="Y39" s="1"/>
      <c r="Z39" s="1"/>
    </row>
    <row r="40" spans="1:26" ht="52.5" customHeight="1" x14ac:dyDescent="0.2">
      <c r="A40" s="17" t="s">
        <v>57</v>
      </c>
      <c r="B40" s="17" t="s">
        <v>185</v>
      </c>
      <c r="C40" s="17">
        <v>6130</v>
      </c>
      <c r="D40" s="17" t="s">
        <v>281</v>
      </c>
      <c r="E40" s="17" t="s">
        <v>307</v>
      </c>
      <c r="F40" s="17" t="s">
        <v>330</v>
      </c>
      <c r="G40" s="15">
        <v>0</v>
      </c>
      <c r="H40" s="18">
        <v>1804588.62</v>
      </c>
      <c r="I40" s="18">
        <v>1740987.77</v>
      </c>
      <c r="J40" s="23">
        <v>1</v>
      </c>
      <c r="K40" s="23">
        <v>1</v>
      </c>
      <c r="L40" s="23">
        <v>1</v>
      </c>
      <c r="M40" s="22" t="s">
        <v>389</v>
      </c>
      <c r="N40" s="21">
        <v>0</v>
      </c>
      <c r="O40" s="21">
        <f t="shared" si="0"/>
        <v>0.96475603952329025</v>
      </c>
      <c r="P40" s="32">
        <f t="shared" si="1"/>
        <v>1</v>
      </c>
      <c r="Q40" s="32">
        <f t="shared" si="2"/>
        <v>1</v>
      </c>
      <c r="R40" s="1"/>
      <c r="S40" s="1"/>
      <c r="T40" s="1"/>
      <c r="U40" s="1"/>
      <c r="V40" s="1"/>
      <c r="W40" s="1"/>
      <c r="X40" s="1"/>
      <c r="Y40" s="1"/>
      <c r="Z40" s="1"/>
    </row>
    <row r="41" spans="1:26" ht="52.5" customHeight="1" x14ac:dyDescent="0.2">
      <c r="A41" s="17" t="s">
        <v>58</v>
      </c>
      <c r="B41" s="17" t="s">
        <v>186</v>
      </c>
      <c r="C41" s="17">
        <v>6130</v>
      </c>
      <c r="D41" s="17" t="s">
        <v>281</v>
      </c>
      <c r="E41" s="17" t="s">
        <v>307</v>
      </c>
      <c r="F41" s="17" t="s">
        <v>330</v>
      </c>
      <c r="G41" s="15">
        <v>0</v>
      </c>
      <c r="H41" s="18">
        <v>2309966.48</v>
      </c>
      <c r="I41" s="18">
        <v>2301611.77</v>
      </c>
      <c r="J41" s="23">
        <v>1</v>
      </c>
      <c r="K41" s="23">
        <v>1</v>
      </c>
      <c r="L41" s="23">
        <v>1</v>
      </c>
      <c r="M41" s="22" t="s">
        <v>399</v>
      </c>
      <c r="N41" s="21">
        <v>0</v>
      </c>
      <c r="O41" s="21">
        <f t="shared" si="0"/>
        <v>0.99638318994135366</v>
      </c>
      <c r="P41" s="32">
        <f t="shared" si="1"/>
        <v>1</v>
      </c>
      <c r="Q41" s="32">
        <f t="shared" si="2"/>
        <v>1</v>
      </c>
      <c r="R41" s="1"/>
      <c r="S41" s="1"/>
      <c r="T41" s="1"/>
      <c r="U41" s="1"/>
      <c r="V41" s="1"/>
      <c r="W41" s="1"/>
      <c r="X41" s="1"/>
      <c r="Y41" s="1"/>
      <c r="Z41" s="1"/>
    </row>
    <row r="42" spans="1:26" ht="52.5" customHeight="1" x14ac:dyDescent="0.2">
      <c r="A42" s="17" t="s">
        <v>59</v>
      </c>
      <c r="B42" s="17" t="s">
        <v>187</v>
      </c>
      <c r="C42" s="17">
        <v>6140</v>
      </c>
      <c r="D42" s="17" t="s">
        <v>278</v>
      </c>
      <c r="E42" s="17" t="s">
        <v>307</v>
      </c>
      <c r="F42" s="17" t="s">
        <v>330</v>
      </c>
      <c r="G42" s="15">
        <v>0</v>
      </c>
      <c r="H42" s="18">
        <v>4475803.82</v>
      </c>
      <c r="I42" s="18">
        <v>4074642.99</v>
      </c>
      <c r="J42" s="23">
        <v>4179.79</v>
      </c>
      <c r="K42" s="23">
        <v>4179.79</v>
      </c>
      <c r="L42" s="23">
        <v>4065</v>
      </c>
      <c r="M42" s="22" t="s">
        <v>398</v>
      </c>
      <c r="N42" s="21">
        <v>0</v>
      </c>
      <c r="O42" s="21">
        <f t="shared" si="0"/>
        <v>0.91037122131952597</v>
      </c>
      <c r="P42" s="32">
        <f t="shared" si="1"/>
        <v>0.97253689778673091</v>
      </c>
      <c r="Q42" s="32">
        <f t="shared" si="2"/>
        <v>0.97253689778673091</v>
      </c>
      <c r="R42" s="1"/>
      <c r="S42" s="1"/>
      <c r="T42" s="1"/>
      <c r="U42" s="1"/>
      <c r="V42" s="1"/>
      <c r="W42" s="1"/>
      <c r="X42" s="1"/>
      <c r="Y42" s="1"/>
      <c r="Z42" s="1"/>
    </row>
    <row r="43" spans="1:26" ht="52.5" customHeight="1" x14ac:dyDescent="0.2">
      <c r="A43" s="17" t="s">
        <v>60</v>
      </c>
      <c r="B43" s="17" t="s">
        <v>188</v>
      </c>
      <c r="C43" s="17">
        <v>6130</v>
      </c>
      <c r="D43" s="17" t="s">
        <v>281</v>
      </c>
      <c r="E43" s="17" t="s">
        <v>307</v>
      </c>
      <c r="F43" s="17" t="s">
        <v>330</v>
      </c>
      <c r="G43" s="15">
        <v>0</v>
      </c>
      <c r="H43" s="18">
        <v>1250000</v>
      </c>
      <c r="I43" s="18">
        <v>1197524.8600000001</v>
      </c>
      <c r="J43" s="23">
        <v>1</v>
      </c>
      <c r="K43" s="23">
        <v>1</v>
      </c>
      <c r="L43" s="23">
        <v>1</v>
      </c>
      <c r="M43" s="22" t="s">
        <v>399</v>
      </c>
      <c r="N43" s="21">
        <v>0</v>
      </c>
      <c r="O43" s="21">
        <f t="shared" si="0"/>
        <v>0.95801988800000004</v>
      </c>
      <c r="P43" s="32">
        <f t="shared" si="1"/>
        <v>1</v>
      </c>
      <c r="Q43" s="32">
        <f t="shared" si="2"/>
        <v>1</v>
      </c>
      <c r="R43" s="1"/>
      <c r="S43" s="1"/>
      <c r="T43" s="1"/>
      <c r="U43" s="1"/>
      <c r="V43" s="1"/>
      <c r="W43" s="1"/>
      <c r="X43" s="1"/>
      <c r="Y43" s="1"/>
      <c r="Z43" s="1"/>
    </row>
    <row r="44" spans="1:26" ht="52.5" customHeight="1" x14ac:dyDescent="0.2">
      <c r="A44" s="17" t="s">
        <v>61</v>
      </c>
      <c r="B44" s="17" t="s">
        <v>189</v>
      </c>
      <c r="C44" s="17">
        <v>6130</v>
      </c>
      <c r="D44" s="17" t="s">
        <v>281</v>
      </c>
      <c r="E44" s="17" t="s">
        <v>307</v>
      </c>
      <c r="F44" s="17" t="s">
        <v>330</v>
      </c>
      <c r="G44" s="15">
        <v>0</v>
      </c>
      <c r="H44" s="18">
        <v>533720.04</v>
      </c>
      <c r="I44" s="18">
        <v>503690.96</v>
      </c>
      <c r="J44" s="23">
        <v>1</v>
      </c>
      <c r="K44" s="23">
        <v>1</v>
      </c>
      <c r="L44" s="24">
        <v>0</v>
      </c>
      <c r="M44" s="22" t="s">
        <v>386</v>
      </c>
      <c r="N44" s="21">
        <v>0</v>
      </c>
      <c r="O44" s="21">
        <f t="shared" si="0"/>
        <v>0.94373627042372255</v>
      </c>
      <c r="P44" s="32">
        <f t="shared" si="1"/>
        <v>0</v>
      </c>
      <c r="Q44" s="32">
        <f t="shared" si="2"/>
        <v>0</v>
      </c>
      <c r="R44" s="1"/>
      <c r="S44" s="1"/>
      <c r="T44" s="1"/>
      <c r="U44" s="1"/>
      <c r="V44" s="1"/>
      <c r="W44" s="1"/>
      <c r="X44" s="1"/>
      <c r="Y44" s="1"/>
      <c r="Z44" s="1"/>
    </row>
    <row r="45" spans="1:26" ht="52.5" customHeight="1" x14ac:dyDescent="0.2">
      <c r="A45" s="17" t="s">
        <v>62</v>
      </c>
      <c r="B45" s="17" t="s">
        <v>190</v>
      </c>
      <c r="C45" s="17">
        <v>6140</v>
      </c>
      <c r="D45" s="17" t="s">
        <v>278</v>
      </c>
      <c r="E45" s="17" t="s">
        <v>307</v>
      </c>
      <c r="F45" s="17" t="s">
        <v>330</v>
      </c>
      <c r="G45" s="15">
        <v>0</v>
      </c>
      <c r="H45" s="18">
        <v>170000</v>
      </c>
      <c r="I45" s="18">
        <v>133984.34</v>
      </c>
      <c r="J45" s="23">
        <v>63.5</v>
      </c>
      <c r="K45" s="23">
        <v>63.5</v>
      </c>
      <c r="L45" s="23">
        <v>63.5</v>
      </c>
      <c r="M45" s="22" t="s">
        <v>398</v>
      </c>
      <c r="N45" s="21">
        <v>0</v>
      </c>
      <c r="O45" s="21">
        <f t="shared" si="0"/>
        <v>0.78814317647058818</v>
      </c>
      <c r="P45" s="32">
        <f t="shared" si="1"/>
        <v>1</v>
      </c>
      <c r="Q45" s="32">
        <f t="shared" si="2"/>
        <v>1</v>
      </c>
      <c r="R45" s="1"/>
      <c r="S45" s="1"/>
      <c r="T45" s="1"/>
      <c r="U45" s="1"/>
      <c r="V45" s="1"/>
      <c r="W45" s="1"/>
      <c r="X45" s="1"/>
      <c r="Y45" s="1"/>
      <c r="Z45" s="1"/>
    </row>
    <row r="46" spans="1:26" ht="52.5" customHeight="1" x14ac:dyDescent="0.2">
      <c r="A46" s="17" t="s">
        <v>63</v>
      </c>
      <c r="B46" s="17" t="s">
        <v>191</v>
      </c>
      <c r="C46" s="17">
        <v>6140</v>
      </c>
      <c r="D46" s="17" t="s">
        <v>278</v>
      </c>
      <c r="E46" s="17" t="s">
        <v>307</v>
      </c>
      <c r="F46" s="17" t="s">
        <v>330</v>
      </c>
      <c r="G46" s="15">
        <v>0</v>
      </c>
      <c r="H46" s="18">
        <v>62251.62</v>
      </c>
      <c r="I46" s="18">
        <v>62251.62</v>
      </c>
      <c r="J46" s="23">
        <v>2</v>
      </c>
      <c r="K46" s="23">
        <v>2</v>
      </c>
      <c r="L46" s="23">
        <v>2</v>
      </c>
      <c r="M46" s="22" t="s">
        <v>392</v>
      </c>
      <c r="N46" s="21">
        <v>0</v>
      </c>
      <c r="O46" s="21">
        <f t="shared" si="0"/>
        <v>1</v>
      </c>
      <c r="P46" s="32">
        <f t="shared" si="1"/>
        <v>1</v>
      </c>
      <c r="Q46" s="32">
        <f t="shared" si="2"/>
        <v>1</v>
      </c>
      <c r="R46" s="1"/>
      <c r="S46" s="1"/>
      <c r="T46" s="1"/>
      <c r="U46" s="1"/>
      <c r="V46" s="1"/>
      <c r="W46" s="1"/>
      <c r="X46" s="1"/>
      <c r="Y46" s="1"/>
      <c r="Z46" s="1"/>
    </row>
    <row r="47" spans="1:26" ht="52.5" customHeight="1" x14ac:dyDescent="0.2">
      <c r="A47" s="17" t="s">
        <v>64</v>
      </c>
      <c r="B47" s="17" t="s">
        <v>192</v>
      </c>
      <c r="C47" s="17">
        <v>6140</v>
      </c>
      <c r="D47" s="17" t="s">
        <v>278</v>
      </c>
      <c r="E47" s="17" t="s">
        <v>307</v>
      </c>
      <c r="F47" s="17" t="s">
        <v>330</v>
      </c>
      <c r="G47" s="15">
        <v>0</v>
      </c>
      <c r="H47" s="18">
        <v>3876672.49</v>
      </c>
      <c r="I47" s="18">
        <v>1074393.95</v>
      </c>
      <c r="J47" s="23">
        <v>1927.14</v>
      </c>
      <c r="K47" s="23">
        <v>1927.14</v>
      </c>
      <c r="L47" s="23">
        <v>1641</v>
      </c>
      <c r="M47" s="22" t="s">
        <v>398</v>
      </c>
      <c r="N47" s="21">
        <v>0</v>
      </c>
      <c r="O47" s="21">
        <f t="shared" si="0"/>
        <v>0.27714333691366327</v>
      </c>
      <c r="P47" s="32">
        <f t="shared" si="1"/>
        <v>0.85152090662847535</v>
      </c>
      <c r="Q47" s="32">
        <f t="shared" si="2"/>
        <v>0.85152090662847535</v>
      </c>
      <c r="R47" s="1"/>
      <c r="S47" s="1"/>
      <c r="T47" s="1"/>
      <c r="U47" s="1"/>
      <c r="V47" s="1"/>
      <c r="W47" s="1"/>
      <c r="X47" s="1"/>
      <c r="Y47" s="1"/>
      <c r="Z47" s="1"/>
    </row>
    <row r="48" spans="1:26" ht="52.5" customHeight="1" x14ac:dyDescent="0.2">
      <c r="A48" s="17" t="s">
        <v>65</v>
      </c>
      <c r="B48" s="17" t="s">
        <v>193</v>
      </c>
      <c r="C48" s="17">
        <v>6140</v>
      </c>
      <c r="D48" s="17" t="s">
        <v>278</v>
      </c>
      <c r="E48" s="17" t="s">
        <v>307</v>
      </c>
      <c r="F48" s="17" t="s">
        <v>330</v>
      </c>
      <c r="G48" s="15">
        <v>0</v>
      </c>
      <c r="H48" s="18">
        <v>279166.77</v>
      </c>
      <c r="I48" s="18">
        <v>268868.94</v>
      </c>
      <c r="J48" s="23">
        <v>5</v>
      </c>
      <c r="K48" s="23">
        <v>5</v>
      </c>
      <c r="L48" s="23">
        <v>5</v>
      </c>
      <c r="M48" s="22" t="s">
        <v>392</v>
      </c>
      <c r="N48" s="21">
        <v>0</v>
      </c>
      <c r="O48" s="21">
        <f t="shared" si="0"/>
        <v>0.96311226440023645</v>
      </c>
      <c r="P48" s="32">
        <f t="shared" si="1"/>
        <v>1</v>
      </c>
      <c r="Q48" s="32">
        <f t="shared" si="2"/>
        <v>1</v>
      </c>
      <c r="R48" s="1"/>
      <c r="S48" s="1"/>
      <c r="T48" s="1"/>
      <c r="U48" s="1"/>
      <c r="V48" s="1"/>
      <c r="W48" s="1"/>
      <c r="X48" s="1"/>
      <c r="Y48" s="1"/>
      <c r="Z48" s="1"/>
    </row>
    <row r="49" spans="1:26" ht="52.5" customHeight="1" x14ac:dyDescent="0.2">
      <c r="A49" s="17" t="s">
        <v>66</v>
      </c>
      <c r="B49" s="17" t="s">
        <v>194</v>
      </c>
      <c r="C49" s="17">
        <v>6140</v>
      </c>
      <c r="D49" s="17" t="s">
        <v>278</v>
      </c>
      <c r="E49" s="17" t="s">
        <v>307</v>
      </c>
      <c r="F49" s="17" t="s">
        <v>330</v>
      </c>
      <c r="G49" s="15">
        <v>0</v>
      </c>
      <c r="H49" s="18">
        <v>2381177.4500000002</v>
      </c>
      <c r="I49" s="18">
        <v>2246491.62</v>
      </c>
      <c r="J49" s="23">
        <v>832.31</v>
      </c>
      <c r="K49" s="23">
        <v>832.31</v>
      </c>
      <c r="L49" s="23">
        <v>832.31</v>
      </c>
      <c r="M49" s="22" t="s">
        <v>393</v>
      </c>
      <c r="N49" s="21">
        <v>0</v>
      </c>
      <c r="O49" s="21">
        <f t="shared" si="0"/>
        <v>0.94343729821563693</v>
      </c>
      <c r="P49" s="32">
        <f t="shared" si="1"/>
        <v>1</v>
      </c>
      <c r="Q49" s="32">
        <f t="shared" si="2"/>
        <v>1</v>
      </c>
      <c r="R49" s="1"/>
      <c r="S49" s="1"/>
      <c r="T49" s="1"/>
      <c r="U49" s="1"/>
      <c r="V49" s="1"/>
      <c r="W49" s="1"/>
      <c r="X49" s="1"/>
      <c r="Y49" s="1"/>
      <c r="Z49" s="1"/>
    </row>
    <row r="50" spans="1:26" ht="52.5" customHeight="1" x14ac:dyDescent="0.2">
      <c r="A50" s="17" t="s">
        <v>67</v>
      </c>
      <c r="B50" s="17" t="s">
        <v>195</v>
      </c>
      <c r="C50" s="17">
        <v>6220</v>
      </c>
      <c r="D50" s="17" t="s">
        <v>280</v>
      </c>
      <c r="E50" s="17" t="s">
        <v>307</v>
      </c>
      <c r="F50" s="17" t="s">
        <v>330</v>
      </c>
      <c r="G50" s="15">
        <v>0</v>
      </c>
      <c r="H50" s="18">
        <v>9248086.75</v>
      </c>
      <c r="I50" s="18">
        <v>1399781.81</v>
      </c>
      <c r="J50" s="23">
        <v>1</v>
      </c>
      <c r="K50" s="23">
        <v>1</v>
      </c>
      <c r="L50" s="23">
        <v>1</v>
      </c>
      <c r="M50" s="22" t="s">
        <v>400</v>
      </c>
      <c r="N50" s="21">
        <v>0</v>
      </c>
      <c r="O50" s="21">
        <f t="shared" si="0"/>
        <v>0.15135907002602458</v>
      </c>
      <c r="P50" s="32">
        <f t="shared" si="1"/>
        <v>1</v>
      </c>
      <c r="Q50" s="32">
        <f t="shared" si="2"/>
        <v>1</v>
      </c>
      <c r="R50" s="1"/>
      <c r="S50" s="1"/>
      <c r="T50" s="1"/>
      <c r="U50" s="1"/>
      <c r="V50" s="1"/>
      <c r="W50" s="1"/>
      <c r="X50" s="1"/>
      <c r="Y50" s="1"/>
      <c r="Z50" s="1"/>
    </row>
    <row r="51" spans="1:26" ht="52.5" customHeight="1" x14ac:dyDescent="0.2">
      <c r="A51" s="17" t="s">
        <v>68</v>
      </c>
      <c r="B51" s="17" t="s">
        <v>196</v>
      </c>
      <c r="C51" s="17">
        <v>6140</v>
      </c>
      <c r="D51" s="17" t="s">
        <v>278</v>
      </c>
      <c r="E51" s="17" t="s">
        <v>307</v>
      </c>
      <c r="F51" s="17" t="s">
        <v>330</v>
      </c>
      <c r="G51" s="15">
        <v>0</v>
      </c>
      <c r="H51" s="18">
        <v>1670578.85</v>
      </c>
      <c r="I51" s="18">
        <v>1654339.87</v>
      </c>
      <c r="J51" s="23">
        <v>50</v>
      </c>
      <c r="K51" s="23">
        <v>320</v>
      </c>
      <c r="L51" s="23">
        <v>320</v>
      </c>
      <c r="M51" s="22" t="s">
        <v>401</v>
      </c>
      <c r="N51" s="21">
        <v>0</v>
      </c>
      <c r="O51" s="21">
        <f t="shared" si="0"/>
        <v>0.99027942919306089</v>
      </c>
      <c r="P51" s="32">
        <f t="shared" si="1"/>
        <v>6.4</v>
      </c>
      <c r="Q51" s="32">
        <f t="shared" si="2"/>
        <v>1</v>
      </c>
      <c r="R51" s="1"/>
      <c r="S51" s="1"/>
      <c r="T51" s="1"/>
      <c r="U51" s="1"/>
      <c r="V51" s="1"/>
      <c r="W51" s="1"/>
      <c r="X51" s="1"/>
      <c r="Y51" s="1"/>
      <c r="Z51" s="1"/>
    </row>
    <row r="52" spans="1:26" ht="52.5" customHeight="1" x14ac:dyDescent="0.2">
      <c r="A52" s="17" t="s">
        <v>69</v>
      </c>
      <c r="B52" s="17" t="s">
        <v>197</v>
      </c>
      <c r="C52" s="17">
        <v>6140</v>
      </c>
      <c r="D52" s="17" t="s">
        <v>278</v>
      </c>
      <c r="E52" s="17" t="s">
        <v>307</v>
      </c>
      <c r="F52" s="17" t="s">
        <v>330</v>
      </c>
      <c r="G52" s="15">
        <v>0</v>
      </c>
      <c r="H52" s="18">
        <v>1125000</v>
      </c>
      <c r="I52" s="18">
        <v>873514.65</v>
      </c>
      <c r="J52" s="23">
        <v>811.84</v>
      </c>
      <c r="K52" s="23">
        <v>771.72</v>
      </c>
      <c r="L52" s="23">
        <v>771.72</v>
      </c>
      <c r="M52" s="22" t="s">
        <v>393</v>
      </c>
      <c r="N52" s="21">
        <v>0</v>
      </c>
      <c r="O52" s="21">
        <f t="shared" si="0"/>
        <v>0.77645746666666671</v>
      </c>
      <c r="P52" s="32">
        <f t="shared" si="1"/>
        <v>0.95058139534883723</v>
      </c>
      <c r="Q52" s="32">
        <f t="shared" si="2"/>
        <v>1</v>
      </c>
      <c r="R52" s="1"/>
      <c r="S52" s="1"/>
      <c r="T52" s="1"/>
      <c r="U52" s="1"/>
      <c r="V52" s="1"/>
      <c r="W52" s="1"/>
      <c r="X52" s="1"/>
      <c r="Y52" s="1"/>
      <c r="Z52" s="1"/>
    </row>
    <row r="53" spans="1:26" ht="52.5" customHeight="1" x14ac:dyDescent="0.2">
      <c r="A53" s="17" t="s">
        <v>70</v>
      </c>
      <c r="B53" s="17" t="s">
        <v>198</v>
      </c>
      <c r="C53" s="17">
        <v>6140</v>
      </c>
      <c r="D53" s="17" t="s">
        <v>278</v>
      </c>
      <c r="E53" s="17" t="s">
        <v>307</v>
      </c>
      <c r="F53" s="17" t="s">
        <v>330</v>
      </c>
      <c r="G53" s="15">
        <v>0</v>
      </c>
      <c r="H53" s="18">
        <v>290285.34999999998</v>
      </c>
      <c r="I53" s="18">
        <v>262326.71000000002</v>
      </c>
      <c r="J53" s="23">
        <v>3</v>
      </c>
      <c r="K53" s="23">
        <v>3</v>
      </c>
      <c r="L53" s="23">
        <v>3</v>
      </c>
      <c r="M53" s="22" t="s">
        <v>392</v>
      </c>
      <c r="N53" s="21">
        <v>0</v>
      </c>
      <c r="O53" s="21">
        <f t="shared" si="0"/>
        <v>0.90368566653467031</v>
      </c>
      <c r="P53" s="32">
        <f t="shared" si="1"/>
        <v>1</v>
      </c>
      <c r="Q53" s="32">
        <f t="shared" si="2"/>
        <v>1</v>
      </c>
      <c r="R53" s="1"/>
      <c r="S53" s="1"/>
      <c r="T53" s="1"/>
      <c r="U53" s="1"/>
      <c r="V53" s="1"/>
      <c r="W53" s="1"/>
      <c r="X53" s="1"/>
      <c r="Y53" s="1"/>
      <c r="Z53" s="1"/>
    </row>
    <row r="54" spans="1:26" ht="52.5" customHeight="1" x14ac:dyDescent="0.2">
      <c r="A54" s="17" t="s">
        <v>71</v>
      </c>
      <c r="B54" s="17" t="s">
        <v>199</v>
      </c>
      <c r="C54" s="17">
        <v>6140</v>
      </c>
      <c r="D54" s="17" t="s">
        <v>278</v>
      </c>
      <c r="E54" s="17" t="s">
        <v>307</v>
      </c>
      <c r="F54" s="17" t="s">
        <v>330</v>
      </c>
      <c r="G54" s="15">
        <v>0</v>
      </c>
      <c r="H54" s="18">
        <v>3807.01</v>
      </c>
      <c r="I54" s="15">
        <v>0</v>
      </c>
      <c r="J54" s="23">
        <v>1144.5899999999999</v>
      </c>
      <c r="K54" s="23">
        <v>1144.5899999999999</v>
      </c>
      <c r="L54" s="23">
        <v>1144.5899999999999</v>
      </c>
      <c r="M54" s="22" t="s">
        <v>393</v>
      </c>
      <c r="N54" s="21">
        <v>0</v>
      </c>
      <c r="O54" s="21">
        <f t="shared" si="0"/>
        <v>0</v>
      </c>
      <c r="P54" s="32">
        <f t="shared" si="1"/>
        <v>1</v>
      </c>
      <c r="Q54" s="32">
        <f t="shared" si="2"/>
        <v>1</v>
      </c>
      <c r="R54" s="1"/>
      <c r="S54" s="1"/>
      <c r="T54" s="1"/>
      <c r="U54" s="1"/>
      <c r="V54" s="1"/>
      <c r="W54" s="1"/>
      <c r="X54" s="1"/>
      <c r="Y54" s="1"/>
      <c r="Z54" s="1"/>
    </row>
    <row r="55" spans="1:26" ht="52.5" customHeight="1" x14ac:dyDescent="0.2">
      <c r="A55" s="17" t="s">
        <v>72</v>
      </c>
      <c r="B55" s="17" t="s">
        <v>200</v>
      </c>
      <c r="C55" s="17">
        <v>6150</v>
      </c>
      <c r="D55" s="17" t="s">
        <v>279</v>
      </c>
      <c r="E55" s="17" t="s">
        <v>307</v>
      </c>
      <c r="F55" s="17" t="s">
        <v>330</v>
      </c>
      <c r="G55" s="15">
        <v>0</v>
      </c>
      <c r="H55" s="18">
        <v>2148211.7400000002</v>
      </c>
      <c r="I55" s="18">
        <v>2140570.92</v>
      </c>
      <c r="J55" s="23">
        <v>3360</v>
      </c>
      <c r="K55" s="23">
        <v>3360</v>
      </c>
      <c r="L55" s="23">
        <v>3360</v>
      </c>
      <c r="M55" s="22" t="s">
        <v>393</v>
      </c>
      <c r="N55" s="21">
        <v>0</v>
      </c>
      <c r="O55" s="21">
        <f t="shared" si="0"/>
        <v>0.99644317184487585</v>
      </c>
      <c r="P55" s="32">
        <f t="shared" si="1"/>
        <v>1</v>
      </c>
      <c r="Q55" s="32">
        <f t="shared" si="2"/>
        <v>1</v>
      </c>
      <c r="R55" s="1"/>
      <c r="S55" s="1"/>
      <c r="T55" s="1"/>
      <c r="U55" s="1"/>
      <c r="V55" s="1"/>
      <c r="W55" s="1"/>
      <c r="X55" s="1"/>
      <c r="Y55" s="1"/>
      <c r="Z55" s="1"/>
    </row>
    <row r="56" spans="1:26" ht="52.5" customHeight="1" x14ac:dyDescent="0.2">
      <c r="A56" s="17" t="s">
        <v>73</v>
      </c>
      <c r="B56" s="17" t="s">
        <v>201</v>
      </c>
      <c r="C56" s="17">
        <v>6140</v>
      </c>
      <c r="D56" s="17" t="s">
        <v>278</v>
      </c>
      <c r="E56" s="17" t="s">
        <v>307</v>
      </c>
      <c r="F56" s="17" t="s">
        <v>330</v>
      </c>
      <c r="G56" s="15">
        <v>0</v>
      </c>
      <c r="H56" s="18">
        <v>8332217.0299999993</v>
      </c>
      <c r="I56" s="18">
        <v>7557081.7599999998</v>
      </c>
      <c r="J56" s="23">
        <v>1847.52</v>
      </c>
      <c r="K56" s="23">
        <v>1847.52</v>
      </c>
      <c r="L56" s="23">
        <v>1971.7</v>
      </c>
      <c r="M56" s="22" t="s">
        <v>393</v>
      </c>
      <c r="N56" s="21">
        <v>0</v>
      </c>
      <c r="O56" s="21">
        <f t="shared" si="0"/>
        <v>0.9069713058110298</v>
      </c>
      <c r="P56" s="32">
        <f t="shared" si="1"/>
        <v>1.067214427989954</v>
      </c>
      <c r="Q56" s="32">
        <f t="shared" si="2"/>
        <v>1.067214427989954</v>
      </c>
      <c r="R56" s="1"/>
      <c r="S56" s="1"/>
      <c r="T56" s="1"/>
      <c r="U56" s="1"/>
      <c r="V56" s="1"/>
      <c r="W56" s="1"/>
      <c r="X56" s="1"/>
      <c r="Y56" s="1"/>
      <c r="Z56" s="1"/>
    </row>
    <row r="57" spans="1:26" ht="52.5" customHeight="1" x14ac:dyDescent="0.2">
      <c r="A57" s="17" t="s">
        <v>74</v>
      </c>
      <c r="B57" s="17" t="s">
        <v>202</v>
      </c>
      <c r="C57" s="17">
        <v>6220</v>
      </c>
      <c r="D57" s="17" t="s">
        <v>280</v>
      </c>
      <c r="E57" s="17" t="s">
        <v>307</v>
      </c>
      <c r="F57" s="17" t="s">
        <v>330</v>
      </c>
      <c r="G57" s="15">
        <v>0</v>
      </c>
      <c r="H57" s="18">
        <v>1563225.3</v>
      </c>
      <c r="I57" s="18">
        <v>1018761.19</v>
      </c>
      <c r="J57" s="23">
        <v>1</v>
      </c>
      <c r="K57" s="23">
        <v>1</v>
      </c>
      <c r="L57" s="23">
        <v>1</v>
      </c>
      <c r="M57" s="22" t="s">
        <v>382</v>
      </c>
      <c r="N57" s="21">
        <v>0</v>
      </c>
      <c r="O57" s="21">
        <f t="shared" si="0"/>
        <v>0.65170464551718799</v>
      </c>
      <c r="P57" s="32">
        <f t="shared" si="1"/>
        <v>1</v>
      </c>
      <c r="Q57" s="32">
        <f t="shared" si="2"/>
        <v>1</v>
      </c>
      <c r="R57" s="1"/>
      <c r="S57" s="1"/>
      <c r="T57" s="1"/>
      <c r="U57" s="1"/>
      <c r="V57" s="1"/>
      <c r="W57" s="1"/>
      <c r="X57" s="1"/>
      <c r="Y57" s="1"/>
      <c r="Z57" s="1"/>
    </row>
    <row r="58" spans="1:26" ht="52.5" customHeight="1" x14ac:dyDescent="0.2">
      <c r="A58" s="17" t="s">
        <v>75</v>
      </c>
      <c r="B58" s="17" t="s">
        <v>203</v>
      </c>
      <c r="C58" s="17">
        <v>6220</v>
      </c>
      <c r="D58" s="17" t="s">
        <v>280</v>
      </c>
      <c r="E58" s="17" t="s">
        <v>307</v>
      </c>
      <c r="F58" s="17" t="s">
        <v>330</v>
      </c>
      <c r="G58" s="15">
        <v>0</v>
      </c>
      <c r="H58" s="19">
        <v>950000</v>
      </c>
      <c r="I58" s="15">
        <v>0</v>
      </c>
      <c r="J58" s="23">
        <v>1</v>
      </c>
      <c r="K58" s="23">
        <v>1</v>
      </c>
      <c r="L58" s="24">
        <v>0</v>
      </c>
      <c r="M58" s="22" t="s">
        <v>387</v>
      </c>
      <c r="N58" s="21">
        <v>0</v>
      </c>
      <c r="O58" s="21">
        <f t="shared" si="0"/>
        <v>0</v>
      </c>
      <c r="P58" s="32">
        <f t="shared" si="1"/>
        <v>0</v>
      </c>
      <c r="Q58" s="32">
        <f t="shared" si="2"/>
        <v>0</v>
      </c>
      <c r="R58" s="1"/>
      <c r="S58" s="1"/>
      <c r="T58" s="1"/>
      <c r="U58" s="1"/>
      <c r="V58" s="1"/>
      <c r="W58" s="1"/>
      <c r="X58" s="1"/>
      <c r="Y58" s="1"/>
      <c r="Z58" s="1"/>
    </row>
    <row r="59" spans="1:26" ht="52.5" customHeight="1" x14ac:dyDescent="0.2">
      <c r="A59" s="17" t="s">
        <v>76</v>
      </c>
      <c r="B59" s="17" t="s">
        <v>204</v>
      </c>
      <c r="C59" s="17">
        <v>6140</v>
      </c>
      <c r="D59" s="17" t="s">
        <v>278</v>
      </c>
      <c r="E59" s="17" t="s">
        <v>307</v>
      </c>
      <c r="F59" s="17" t="s">
        <v>330</v>
      </c>
      <c r="G59" s="15">
        <v>0</v>
      </c>
      <c r="H59" s="18">
        <v>875415.41</v>
      </c>
      <c r="I59" s="18">
        <v>874348.42</v>
      </c>
      <c r="J59" s="23">
        <v>177.39</v>
      </c>
      <c r="K59" s="23">
        <v>177.39</v>
      </c>
      <c r="L59" s="23">
        <v>177.39</v>
      </c>
      <c r="M59" s="22" t="s">
        <v>398</v>
      </c>
      <c r="N59" s="21">
        <v>0</v>
      </c>
      <c r="O59" s="21">
        <f t="shared" si="0"/>
        <v>0.99878116150594154</v>
      </c>
      <c r="P59" s="32">
        <f t="shared" si="1"/>
        <v>1</v>
      </c>
      <c r="Q59" s="32">
        <f t="shared" si="2"/>
        <v>1</v>
      </c>
      <c r="R59" s="1"/>
      <c r="S59" s="1"/>
      <c r="T59" s="1"/>
      <c r="U59" s="1"/>
      <c r="V59" s="1"/>
      <c r="W59" s="1"/>
      <c r="X59" s="1"/>
      <c r="Y59" s="1"/>
      <c r="Z59" s="1"/>
    </row>
    <row r="60" spans="1:26" ht="52.5" customHeight="1" x14ac:dyDescent="0.2">
      <c r="A60" s="17" t="s">
        <v>77</v>
      </c>
      <c r="B60" s="17" t="s">
        <v>205</v>
      </c>
      <c r="C60" s="17">
        <v>6140</v>
      </c>
      <c r="D60" s="17" t="s">
        <v>278</v>
      </c>
      <c r="E60" s="17" t="s">
        <v>307</v>
      </c>
      <c r="F60" s="17" t="s">
        <v>330</v>
      </c>
      <c r="G60" s="15">
        <v>0</v>
      </c>
      <c r="H60" s="18">
        <v>878189.45</v>
      </c>
      <c r="I60" s="18">
        <v>850011.08</v>
      </c>
      <c r="J60" s="23">
        <v>1758</v>
      </c>
      <c r="K60" s="23">
        <v>1755.82</v>
      </c>
      <c r="L60" s="23">
        <v>1755.82</v>
      </c>
      <c r="M60" s="22" t="s">
        <v>393</v>
      </c>
      <c r="N60" s="21">
        <v>0</v>
      </c>
      <c r="O60" s="21">
        <f t="shared" si="0"/>
        <v>0.96791310804291719</v>
      </c>
      <c r="P60" s="32">
        <f t="shared" si="1"/>
        <v>0.99875995449374289</v>
      </c>
      <c r="Q60" s="32">
        <f t="shared" si="2"/>
        <v>1</v>
      </c>
      <c r="R60" s="1"/>
      <c r="S60" s="1"/>
      <c r="T60" s="1"/>
      <c r="U60" s="1"/>
      <c r="V60" s="1"/>
      <c r="W60" s="1"/>
      <c r="X60" s="1"/>
      <c r="Y60" s="1"/>
      <c r="Z60" s="1"/>
    </row>
    <row r="61" spans="1:26" ht="52.5" customHeight="1" x14ac:dyDescent="0.2">
      <c r="A61" s="17" t="s">
        <v>78</v>
      </c>
      <c r="B61" s="17" t="s">
        <v>206</v>
      </c>
      <c r="C61" s="17">
        <v>6140</v>
      </c>
      <c r="D61" s="17" t="s">
        <v>278</v>
      </c>
      <c r="E61" s="17" t="s">
        <v>307</v>
      </c>
      <c r="F61" s="17" t="s">
        <v>330</v>
      </c>
      <c r="G61" s="15">
        <v>0</v>
      </c>
      <c r="H61" s="18">
        <v>2300000</v>
      </c>
      <c r="I61" s="18">
        <v>1748423.02</v>
      </c>
      <c r="J61" s="23">
        <v>917.06</v>
      </c>
      <c r="K61" s="23">
        <v>874.76</v>
      </c>
      <c r="L61" s="23">
        <v>874.76</v>
      </c>
      <c r="M61" s="22" t="s">
        <v>398</v>
      </c>
      <c r="N61" s="21">
        <v>0</v>
      </c>
      <c r="O61" s="21">
        <f t="shared" si="0"/>
        <v>0.76018392173913041</v>
      </c>
      <c r="P61" s="32">
        <f t="shared" si="1"/>
        <v>0.95387433755697559</v>
      </c>
      <c r="Q61" s="32">
        <f t="shared" si="2"/>
        <v>1</v>
      </c>
      <c r="R61" s="1"/>
      <c r="S61" s="1"/>
      <c r="T61" s="1"/>
      <c r="U61" s="1"/>
      <c r="V61" s="1"/>
      <c r="W61" s="1"/>
      <c r="X61" s="1"/>
      <c r="Y61" s="1"/>
      <c r="Z61" s="1"/>
    </row>
    <row r="62" spans="1:26" ht="52.5" customHeight="1" x14ac:dyDescent="0.2">
      <c r="A62" s="17" t="s">
        <v>79</v>
      </c>
      <c r="B62" s="17" t="s">
        <v>207</v>
      </c>
      <c r="C62" s="17">
        <v>6150</v>
      </c>
      <c r="D62" s="17" t="s">
        <v>279</v>
      </c>
      <c r="E62" s="17" t="s">
        <v>307</v>
      </c>
      <c r="F62" s="17" t="s">
        <v>330</v>
      </c>
      <c r="G62" s="15">
        <v>0</v>
      </c>
      <c r="H62" s="18">
        <v>3000000</v>
      </c>
      <c r="I62" s="18">
        <v>3000000</v>
      </c>
      <c r="J62" s="23">
        <v>4275.9799999999996</v>
      </c>
      <c r="K62" s="23">
        <v>4275.9799999999996</v>
      </c>
      <c r="L62" s="23">
        <v>4275.9799999999996</v>
      </c>
      <c r="M62" s="22" t="s">
        <v>393</v>
      </c>
      <c r="N62" s="21">
        <v>0</v>
      </c>
      <c r="O62" s="21">
        <f t="shared" si="0"/>
        <v>1</v>
      </c>
      <c r="P62" s="32">
        <f t="shared" si="1"/>
        <v>1</v>
      </c>
      <c r="Q62" s="32">
        <f t="shared" si="2"/>
        <v>1</v>
      </c>
      <c r="R62" s="1"/>
      <c r="S62" s="1"/>
      <c r="T62" s="1"/>
      <c r="U62" s="1"/>
      <c r="V62" s="1"/>
      <c r="W62" s="1"/>
      <c r="X62" s="1"/>
      <c r="Y62" s="1"/>
      <c r="Z62" s="1"/>
    </row>
    <row r="63" spans="1:26" ht="52.5" customHeight="1" x14ac:dyDescent="0.2">
      <c r="A63" s="17" t="s">
        <v>80</v>
      </c>
      <c r="B63" s="17" t="s">
        <v>208</v>
      </c>
      <c r="C63" s="17">
        <v>6140</v>
      </c>
      <c r="D63" s="17" t="s">
        <v>278</v>
      </c>
      <c r="E63" s="17" t="s">
        <v>307</v>
      </c>
      <c r="F63" s="17" t="s">
        <v>330</v>
      </c>
      <c r="G63" s="15">
        <v>0</v>
      </c>
      <c r="H63" s="18">
        <v>500000</v>
      </c>
      <c r="I63" s="18">
        <v>494875.68</v>
      </c>
      <c r="J63" s="23">
        <v>950</v>
      </c>
      <c r="K63" s="23">
        <v>950</v>
      </c>
      <c r="L63" s="23">
        <v>950</v>
      </c>
      <c r="M63" s="22" t="s">
        <v>393</v>
      </c>
      <c r="N63" s="21">
        <v>0</v>
      </c>
      <c r="O63" s="21">
        <f t="shared" si="0"/>
        <v>0.98975135999999997</v>
      </c>
      <c r="P63" s="32">
        <f t="shared" si="1"/>
        <v>1</v>
      </c>
      <c r="Q63" s="32">
        <f t="shared" si="2"/>
        <v>1</v>
      </c>
      <c r="R63" s="1"/>
      <c r="S63" s="1"/>
      <c r="T63" s="1"/>
      <c r="U63" s="1"/>
      <c r="V63" s="1"/>
      <c r="W63" s="1"/>
      <c r="X63" s="1"/>
      <c r="Y63" s="1"/>
      <c r="Z63" s="1"/>
    </row>
    <row r="64" spans="1:26" ht="52.5" customHeight="1" x14ac:dyDescent="0.2">
      <c r="A64" s="17" t="s">
        <v>81</v>
      </c>
      <c r="B64" s="17" t="s">
        <v>209</v>
      </c>
      <c r="C64" s="17">
        <v>6140</v>
      </c>
      <c r="D64" s="17" t="s">
        <v>278</v>
      </c>
      <c r="E64" s="17" t="s">
        <v>307</v>
      </c>
      <c r="F64" s="17" t="s">
        <v>330</v>
      </c>
      <c r="G64" s="15">
        <v>0</v>
      </c>
      <c r="H64" s="18">
        <v>1000000</v>
      </c>
      <c r="I64" s="18">
        <v>995889.54</v>
      </c>
      <c r="J64" s="23">
        <v>2035.65</v>
      </c>
      <c r="K64" s="23">
        <v>2035.65</v>
      </c>
      <c r="L64" s="23">
        <v>2035.65</v>
      </c>
      <c r="M64" s="22" t="s">
        <v>393</v>
      </c>
      <c r="N64" s="21">
        <v>0</v>
      </c>
      <c r="O64" s="21">
        <f t="shared" si="0"/>
        <v>0.99588954000000007</v>
      </c>
      <c r="P64" s="32">
        <f t="shared" si="1"/>
        <v>1</v>
      </c>
      <c r="Q64" s="32">
        <f t="shared" si="2"/>
        <v>1</v>
      </c>
      <c r="R64" s="1"/>
      <c r="S64" s="1"/>
      <c r="T64" s="1"/>
      <c r="U64" s="1"/>
      <c r="V64" s="1"/>
      <c r="W64" s="1"/>
      <c r="X64" s="1"/>
      <c r="Y64" s="1"/>
      <c r="Z64" s="1"/>
    </row>
    <row r="65" spans="1:26" ht="52.5" customHeight="1" x14ac:dyDescent="0.2">
      <c r="A65" s="17" t="s">
        <v>82</v>
      </c>
      <c r="B65" s="17" t="s">
        <v>210</v>
      </c>
      <c r="C65" s="17">
        <v>6220</v>
      </c>
      <c r="D65" s="17" t="s">
        <v>280</v>
      </c>
      <c r="E65" s="17" t="s">
        <v>307</v>
      </c>
      <c r="F65" s="17" t="s">
        <v>330</v>
      </c>
      <c r="G65" s="15">
        <v>0</v>
      </c>
      <c r="H65" s="18">
        <v>3500000</v>
      </c>
      <c r="I65" s="15">
        <v>0</v>
      </c>
      <c r="J65" s="23">
        <v>1</v>
      </c>
      <c r="K65" s="23">
        <v>1</v>
      </c>
      <c r="L65" s="15">
        <v>0</v>
      </c>
      <c r="M65" s="22" t="s">
        <v>382</v>
      </c>
      <c r="N65" s="21">
        <v>0</v>
      </c>
      <c r="O65" s="21">
        <f t="shared" si="0"/>
        <v>0</v>
      </c>
      <c r="P65" s="32">
        <f t="shared" si="1"/>
        <v>0</v>
      </c>
      <c r="Q65" s="32">
        <f t="shared" si="2"/>
        <v>0</v>
      </c>
      <c r="R65" s="1"/>
      <c r="S65" s="1"/>
      <c r="T65" s="1"/>
      <c r="U65" s="1"/>
      <c r="V65" s="1"/>
      <c r="W65" s="1"/>
      <c r="X65" s="1"/>
      <c r="Y65" s="1"/>
      <c r="Z65" s="1"/>
    </row>
    <row r="66" spans="1:26" ht="52.5" customHeight="1" x14ac:dyDescent="0.2">
      <c r="A66" s="17" t="s">
        <v>83</v>
      </c>
      <c r="B66" s="17" t="s">
        <v>211</v>
      </c>
      <c r="C66" s="17">
        <v>6150</v>
      </c>
      <c r="D66" s="17" t="s">
        <v>279</v>
      </c>
      <c r="E66" s="17" t="s">
        <v>307</v>
      </c>
      <c r="F66" s="17" t="s">
        <v>330</v>
      </c>
      <c r="G66" s="15">
        <v>0</v>
      </c>
      <c r="H66" s="18">
        <v>2500000</v>
      </c>
      <c r="I66" s="15">
        <v>0</v>
      </c>
      <c r="J66" s="23">
        <v>734.16</v>
      </c>
      <c r="K66" s="23">
        <v>734.16</v>
      </c>
      <c r="L66" s="23">
        <v>120</v>
      </c>
      <c r="M66" s="22" t="s">
        <v>402</v>
      </c>
      <c r="N66" s="21">
        <v>0</v>
      </c>
      <c r="O66" s="21">
        <f t="shared" si="0"/>
        <v>0</v>
      </c>
      <c r="P66" s="32">
        <f t="shared" si="1"/>
        <v>0.16345210853220007</v>
      </c>
      <c r="Q66" s="32">
        <f t="shared" si="2"/>
        <v>0.16345210853220007</v>
      </c>
      <c r="R66" s="1"/>
      <c r="S66" s="1"/>
      <c r="T66" s="1"/>
      <c r="U66" s="1"/>
      <c r="V66" s="1"/>
      <c r="W66" s="1"/>
      <c r="X66" s="1"/>
      <c r="Y66" s="1"/>
      <c r="Z66" s="1"/>
    </row>
    <row r="67" spans="1:26" ht="52.5" customHeight="1" x14ac:dyDescent="0.2">
      <c r="A67" s="17" t="s">
        <v>84</v>
      </c>
      <c r="B67" s="17" t="s">
        <v>212</v>
      </c>
      <c r="C67" s="17">
        <v>6150</v>
      </c>
      <c r="D67" s="17" t="s">
        <v>279</v>
      </c>
      <c r="E67" s="17" t="s">
        <v>307</v>
      </c>
      <c r="F67" s="17" t="s">
        <v>330</v>
      </c>
      <c r="G67" s="15">
        <v>0</v>
      </c>
      <c r="H67" s="18">
        <v>4000000</v>
      </c>
      <c r="I67" s="15">
        <v>0</v>
      </c>
      <c r="J67" s="23">
        <v>834</v>
      </c>
      <c r="K67" s="23">
        <v>834</v>
      </c>
      <c r="L67" s="23">
        <v>436</v>
      </c>
      <c r="M67" s="22" t="s">
        <v>393</v>
      </c>
      <c r="N67" s="21">
        <v>0</v>
      </c>
      <c r="O67" s="21">
        <f t="shared" si="0"/>
        <v>0</v>
      </c>
      <c r="P67" s="32">
        <f t="shared" si="1"/>
        <v>0.5227817745803357</v>
      </c>
      <c r="Q67" s="32">
        <f t="shared" si="2"/>
        <v>0.5227817745803357</v>
      </c>
      <c r="R67" s="1"/>
      <c r="S67" s="1"/>
      <c r="T67" s="1"/>
      <c r="U67" s="1"/>
      <c r="V67" s="1"/>
      <c r="W67" s="1"/>
      <c r="X67" s="1"/>
      <c r="Y67" s="1"/>
      <c r="Z67" s="1"/>
    </row>
    <row r="68" spans="1:26" ht="52.5" customHeight="1" x14ac:dyDescent="0.2">
      <c r="A68" s="17" t="s">
        <v>85</v>
      </c>
      <c r="B68" s="17" t="s">
        <v>213</v>
      </c>
      <c r="C68" s="17">
        <v>6220</v>
      </c>
      <c r="D68" s="17" t="s">
        <v>280</v>
      </c>
      <c r="E68" s="17" t="s">
        <v>307</v>
      </c>
      <c r="F68" s="17" t="s">
        <v>330</v>
      </c>
      <c r="G68" s="15">
        <v>0</v>
      </c>
      <c r="H68" s="18">
        <v>700000</v>
      </c>
      <c r="I68" s="15">
        <v>0</v>
      </c>
      <c r="J68" s="23">
        <v>1</v>
      </c>
      <c r="K68" s="23">
        <v>1</v>
      </c>
      <c r="L68" s="24">
        <v>0</v>
      </c>
      <c r="M68" s="22" t="s">
        <v>403</v>
      </c>
      <c r="N68" s="21">
        <v>0</v>
      </c>
      <c r="O68" s="21">
        <f t="shared" ref="O68:O124" si="3">I68/H68</f>
        <v>0</v>
      </c>
      <c r="P68" s="32">
        <f t="shared" ref="P68:P124" si="4">L68/J68</f>
        <v>0</v>
      </c>
      <c r="Q68" s="32">
        <f t="shared" ref="Q68:Q94" si="5">L68/K68</f>
        <v>0</v>
      </c>
      <c r="R68" s="1"/>
      <c r="S68" s="1"/>
      <c r="T68" s="1"/>
      <c r="U68" s="1"/>
      <c r="V68" s="1"/>
      <c r="W68" s="1"/>
      <c r="X68" s="1"/>
      <c r="Y68" s="1"/>
      <c r="Z68" s="1"/>
    </row>
    <row r="69" spans="1:26" ht="52.5" customHeight="1" x14ac:dyDescent="0.2">
      <c r="A69" s="17" t="s">
        <v>86</v>
      </c>
      <c r="B69" s="17" t="s">
        <v>214</v>
      </c>
      <c r="C69" s="17">
        <v>6140</v>
      </c>
      <c r="D69" s="17" t="s">
        <v>278</v>
      </c>
      <c r="E69" s="17" t="s">
        <v>307</v>
      </c>
      <c r="F69" s="17" t="s">
        <v>330</v>
      </c>
      <c r="G69" s="15">
        <v>0</v>
      </c>
      <c r="H69" s="18">
        <v>1000000</v>
      </c>
      <c r="I69" s="15">
        <v>0</v>
      </c>
      <c r="J69" s="23">
        <v>1</v>
      </c>
      <c r="K69" s="23">
        <v>1</v>
      </c>
      <c r="L69" s="24">
        <v>0</v>
      </c>
      <c r="M69" s="22" t="s">
        <v>403</v>
      </c>
      <c r="N69" s="21">
        <v>0</v>
      </c>
      <c r="O69" s="21">
        <f t="shared" si="3"/>
        <v>0</v>
      </c>
      <c r="P69" s="32">
        <f t="shared" si="4"/>
        <v>0</v>
      </c>
      <c r="Q69" s="32">
        <f t="shared" si="5"/>
        <v>0</v>
      </c>
      <c r="R69" s="1"/>
      <c r="S69" s="1"/>
      <c r="T69" s="1"/>
      <c r="U69" s="1"/>
      <c r="V69" s="1"/>
      <c r="W69" s="1"/>
      <c r="X69" s="1"/>
      <c r="Y69" s="1"/>
      <c r="Z69" s="1"/>
    </row>
    <row r="70" spans="1:26" ht="52.5" customHeight="1" x14ac:dyDescent="0.2">
      <c r="A70" s="17" t="s">
        <v>87</v>
      </c>
      <c r="B70" s="17" t="s">
        <v>215</v>
      </c>
      <c r="C70" s="17">
        <v>6140</v>
      </c>
      <c r="D70" s="17" t="s">
        <v>278</v>
      </c>
      <c r="E70" s="17" t="s">
        <v>307</v>
      </c>
      <c r="F70" s="17" t="s">
        <v>330</v>
      </c>
      <c r="G70" s="18">
        <v>6000000</v>
      </c>
      <c r="H70" s="18">
        <v>6000000</v>
      </c>
      <c r="I70" s="15">
        <v>0</v>
      </c>
      <c r="J70" s="23">
        <v>3282.7</v>
      </c>
      <c r="K70" s="23">
        <v>3282.7</v>
      </c>
      <c r="L70" s="15">
        <v>0</v>
      </c>
      <c r="M70" s="22" t="s">
        <v>393</v>
      </c>
      <c r="N70" s="21">
        <f t="shared" ref="N70:N124" si="6">I70/G70</f>
        <v>0</v>
      </c>
      <c r="O70" s="21">
        <f t="shared" si="3"/>
        <v>0</v>
      </c>
      <c r="P70" s="32">
        <f t="shared" si="4"/>
        <v>0</v>
      </c>
      <c r="Q70" s="32">
        <f t="shared" si="5"/>
        <v>0</v>
      </c>
      <c r="R70" s="1"/>
      <c r="S70" s="1"/>
      <c r="T70" s="1"/>
      <c r="U70" s="1"/>
      <c r="V70" s="1"/>
      <c r="W70" s="1"/>
      <c r="X70" s="1"/>
      <c r="Y70" s="1"/>
      <c r="Z70" s="1"/>
    </row>
    <row r="71" spans="1:26" ht="52.5" customHeight="1" x14ac:dyDescent="0.2">
      <c r="A71" s="17" t="s">
        <v>88</v>
      </c>
      <c r="B71" s="17" t="s">
        <v>216</v>
      </c>
      <c r="C71" s="17">
        <v>6140</v>
      </c>
      <c r="D71" s="17" t="s">
        <v>278</v>
      </c>
      <c r="E71" s="17" t="s">
        <v>307</v>
      </c>
      <c r="F71" s="17" t="s">
        <v>330</v>
      </c>
      <c r="G71" s="18">
        <v>4000000</v>
      </c>
      <c r="H71" s="18">
        <v>4000000</v>
      </c>
      <c r="I71" s="18">
        <v>732904.52</v>
      </c>
      <c r="J71" s="23">
        <v>1717.9</v>
      </c>
      <c r="K71" s="23">
        <v>1717.9</v>
      </c>
      <c r="L71" s="23">
        <v>860</v>
      </c>
      <c r="M71" s="22" t="s">
        <v>398</v>
      </c>
      <c r="N71" s="21">
        <f t="shared" si="6"/>
        <v>0.18322613000000001</v>
      </c>
      <c r="O71" s="21">
        <f t="shared" si="3"/>
        <v>0.18322613000000001</v>
      </c>
      <c r="P71" s="32">
        <f t="shared" si="4"/>
        <v>0.50061121136271025</v>
      </c>
      <c r="Q71" s="32">
        <f t="shared" si="5"/>
        <v>0.50061121136271025</v>
      </c>
      <c r="R71" s="1"/>
      <c r="S71" s="1"/>
      <c r="T71" s="1"/>
      <c r="U71" s="1"/>
      <c r="V71" s="1"/>
      <c r="W71" s="1"/>
      <c r="X71" s="1"/>
      <c r="Y71" s="1"/>
      <c r="Z71" s="1"/>
    </row>
    <row r="72" spans="1:26" ht="52.5" customHeight="1" x14ac:dyDescent="0.2">
      <c r="A72" s="17" t="s">
        <v>89</v>
      </c>
      <c r="B72" s="17" t="s">
        <v>217</v>
      </c>
      <c r="C72" s="17">
        <v>6140</v>
      </c>
      <c r="D72" s="17" t="s">
        <v>278</v>
      </c>
      <c r="E72" s="17" t="s">
        <v>307</v>
      </c>
      <c r="F72" s="17" t="s">
        <v>330</v>
      </c>
      <c r="G72" s="18">
        <v>3200000</v>
      </c>
      <c r="H72" s="18">
        <v>3200000</v>
      </c>
      <c r="I72" s="18">
        <v>735349.38</v>
      </c>
      <c r="J72" s="23">
        <v>1362</v>
      </c>
      <c r="K72" s="23">
        <v>1362</v>
      </c>
      <c r="L72" s="23">
        <v>826</v>
      </c>
      <c r="M72" s="22" t="s">
        <v>393</v>
      </c>
      <c r="N72" s="21">
        <f t="shared" si="6"/>
        <v>0.22979668125</v>
      </c>
      <c r="O72" s="21">
        <f t="shared" si="3"/>
        <v>0.22979668125</v>
      </c>
      <c r="P72" s="32">
        <f t="shared" si="4"/>
        <v>0.60646108663729814</v>
      </c>
      <c r="Q72" s="32">
        <f t="shared" si="5"/>
        <v>0.60646108663729814</v>
      </c>
      <c r="R72" s="1"/>
      <c r="S72" s="1"/>
      <c r="T72" s="1"/>
      <c r="U72" s="1"/>
      <c r="V72" s="1"/>
      <c r="W72" s="1"/>
      <c r="X72" s="1"/>
      <c r="Y72" s="1"/>
      <c r="Z72" s="1"/>
    </row>
    <row r="73" spans="1:26" ht="52.5" customHeight="1" x14ac:dyDescent="0.2">
      <c r="A73" s="17" t="s">
        <v>90</v>
      </c>
      <c r="B73" s="17" t="s">
        <v>218</v>
      </c>
      <c r="C73" s="17">
        <v>6140</v>
      </c>
      <c r="D73" s="17" t="s">
        <v>278</v>
      </c>
      <c r="E73" s="17" t="s">
        <v>307</v>
      </c>
      <c r="F73" s="17" t="s">
        <v>330</v>
      </c>
      <c r="G73" s="18">
        <v>2000000</v>
      </c>
      <c r="H73" s="18">
        <v>6413784.9100000001</v>
      </c>
      <c r="I73" s="15">
        <v>0</v>
      </c>
      <c r="J73" s="23">
        <v>1</v>
      </c>
      <c r="K73" s="23">
        <v>1</v>
      </c>
      <c r="L73" s="15">
        <v>0</v>
      </c>
      <c r="M73" s="22" t="s">
        <v>403</v>
      </c>
      <c r="N73" s="21">
        <f t="shared" si="6"/>
        <v>0</v>
      </c>
      <c r="O73" s="21">
        <f t="shared" si="3"/>
        <v>0</v>
      </c>
      <c r="P73" s="32">
        <f t="shared" si="4"/>
        <v>0</v>
      </c>
      <c r="Q73" s="32">
        <f t="shared" si="5"/>
        <v>0</v>
      </c>
      <c r="R73" s="1"/>
      <c r="S73" s="1"/>
      <c r="T73" s="1"/>
      <c r="U73" s="1"/>
      <c r="V73" s="1"/>
      <c r="W73" s="1"/>
      <c r="X73" s="1"/>
      <c r="Y73" s="1"/>
      <c r="Z73" s="1"/>
    </row>
    <row r="74" spans="1:26" ht="52.5" customHeight="1" x14ac:dyDescent="0.2">
      <c r="A74" s="17" t="s">
        <v>91</v>
      </c>
      <c r="B74" s="17" t="s">
        <v>219</v>
      </c>
      <c r="C74" s="17">
        <v>6140</v>
      </c>
      <c r="D74" s="17" t="s">
        <v>278</v>
      </c>
      <c r="E74" s="17" t="s">
        <v>307</v>
      </c>
      <c r="F74" s="17" t="s">
        <v>330</v>
      </c>
      <c r="G74" s="18">
        <v>400000</v>
      </c>
      <c r="H74" s="18">
        <v>400000</v>
      </c>
      <c r="I74" s="15">
        <v>0</v>
      </c>
      <c r="J74" s="23">
        <v>3</v>
      </c>
      <c r="K74" s="23">
        <v>3</v>
      </c>
      <c r="L74" s="23">
        <v>3</v>
      </c>
      <c r="M74" s="22" t="s">
        <v>392</v>
      </c>
      <c r="N74" s="21">
        <f t="shared" si="6"/>
        <v>0</v>
      </c>
      <c r="O74" s="21">
        <f t="shared" si="3"/>
        <v>0</v>
      </c>
      <c r="P74" s="32">
        <f t="shared" si="4"/>
        <v>1</v>
      </c>
      <c r="Q74" s="32">
        <f t="shared" si="5"/>
        <v>1</v>
      </c>
      <c r="R74" s="1"/>
      <c r="S74" s="1"/>
      <c r="T74" s="1"/>
      <c r="U74" s="1"/>
      <c r="V74" s="1"/>
      <c r="W74" s="1"/>
      <c r="X74" s="1"/>
      <c r="Y74" s="1"/>
      <c r="Z74" s="1"/>
    </row>
    <row r="75" spans="1:26" ht="52.5" customHeight="1" x14ac:dyDescent="0.2">
      <c r="A75" s="17" t="s">
        <v>92</v>
      </c>
      <c r="B75" s="17" t="s">
        <v>220</v>
      </c>
      <c r="C75" s="17">
        <v>6140</v>
      </c>
      <c r="D75" s="17" t="s">
        <v>278</v>
      </c>
      <c r="E75" s="17" t="s">
        <v>307</v>
      </c>
      <c r="F75" s="17" t="s">
        <v>330</v>
      </c>
      <c r="G75" s="18">
        <v>300000</v>
      </c>
      <c r="H75" s="18">
        <v>674952.35000000009</v>
      </c>
      <c r="I75" s="15">
        <v>0</v>
      </c>
      <c r="J75" s="23">
        <v>345</v>
      </c>
      <c r="K75" s="23">
        <v>345</v>
      </c>
      <c r="L75" s="15">
        <v>0</v>
      </c>
      <c r="M75" s="22" t="s">
        <v>398</v>
      </c>
      <c r="N75" s="21">
        <f t="shared" si="6"/>
        <v>0</v>
      </c>
      <c r="O75" s="21">
        <f t="shared" si="3"/>
        <v>0</v>
      </c>
      <c r="P75" s="32">
        <f t="shared" si="4"/>
        <v>0</v>
      </c>
      <c r="Q75" s="32">
        <f t="shared" si="5"/>
        <v>0</v>
      </c>
      <c r="R75" s="1"/>
      <c r="S75" s="1"/>
      <c r="T75" s="1"/>
      <c r="U75" s="1"/>
      <c r="V75" s="1"/>
      <c r="W75" s="1"/>
      <c r="X75" s="1"/>
      <c r="Y75" s="1"/>
      <c r="Z75" s="1"/>
    </row>
    <row r="76" spans="1:26" ht="52.5" customHeight="1" x14ac:dyDescent="0.2">
      <c r="A76" s="17" t="s">
        <v>93</v>
      </c>
      <c r="B76" s="17" t="s">
        <v>221</v>
      </c>
      <c r="C76" s="17">
        <v>6220</v>
      </c>
      <c r="D76" s="17" t="s">
        <v>280</v>
      </c>
      <c r="E76" s="17" t="s">
        <v>307</v>
      </c>
      <c r="F76" s="17" t="s">
        <v>330</v>
      </c>
      <c r="G76" s="15">
        <v>0</v>
      </c>
      <c r="H76" s="18">
        <v>1869708.42</v>
      </c>
      <c r="I76" s="15">
        <v>0</v>
      </c>
      <c r="J76" s="23">
        <v>1</v>
      </c>
      <c r="K76" s="23">
        <v>1</v>
      </c>
      <c r="L76" s="15">
        <v>0</v>
      </c>
      <c r="M76" s="22" t="s">
        <v>404</v>
      </c>
      <c r="N76" s="21">
        <v>0</v>
      </c>
      <c r="O76" s="21">
        <f t="shared" si="3"/>
        <v>0</v>
      </c>
      <c r="P76" s="32">
        <f t="shared" si="4"/>
        <v>0</v>
      </c>
      <c r="Q76" s="32">
        <f t="shared" si="5"/>
        <v>0</v>
      </c>
      <c r="R76" s="1"/>
      <c r="S76" s="1"/>
      <c r="T76" s="1"/>
      <c r="U76" s="1"/>
      <c r="V76" s="1"/>
      <c r="W76" s="1"/>
      <c r="X76" s="1"/>
      <c r="Y76" s="1"/>
      <c r="Z76" s="1"/>
    </row>
    <row r="77" spans="1:26" ht="52.5" customHeight="1" x14ac:dyDescent="0.2">
      <c r="A77" s="17" t="s">
        <v>94</v>
      </c>
      <c r="B77" s="17" t="s">
        <v>222</v>
      </c>
      <c r="C77" s="17">
        <v>6220</v>
      </c>
      <c r="D77" s="17" t="s">
        <v>280</v>
      </c>
      <c r="E77" s="17" t="s">
        <v>307</v>
      </c>
      <c r="F77" s="17" t="s">
        <v>330</v>
      </c>
      <c r="G77" s="15">
        <v>0</v>
      </c>
      <c r="H77" s="18">
        <v>7869764.0700000003</v>
      </c>
      <c r="I77" s="18">
        <v>289845.43</v>
      </c>
      <c r="J77" s="23">
        <v>3</v>
      </c>
      <c r="K77" s="23">
        <v>3</v>
      </c>
      <c r="L77" s="23">
        <v>3</v>
      </c>
      <c r="M77" s="22" t="s">
        <v>403</v>
      </c>
      <c r="N77" s="21">
        <v>0</v>
      </c>
      <c r="O77" s="21">
        <f t="shared" si="3"/>
        <v>3.6830256589890371E-2</v>
      </c>
      <c r="P77" s="32">
        <f t="shared" si="4"/>
        <v>1</v>
      </c>
      <c r="Q77" s="32">
        <f t="shared" si="5"/>
        <v>1</v>
      </c>
      <c r="R77" s="1"/>
      <c r="S77" s="1"/>
      <c r="T77" s="1"/>
      <c r="U77" s="1"/>
      <c r="V77" s="1"/>
      <c r="W77" s="1"/>
      <c r="X77" s="1"/>
      <c r="Y77" s="1"/>
      <c r="Z77" s="1"/>
    </row>
    <row r="78" spans="1:26" ht="52.5" customHeight="1" x14ac:dyDescent="0.2">
      <c r="A78" s="17" t="s">
        <v>95</v>
      </c>
      <c r="B78" s="17" t="s">
        <v>223</v>
      </c>
      <c r="C78" s="17">
        <v>6140</v>
      </c>
      <c r="D78" s="17" t="s">
        <v>278</v>
      </c>
      <c r="E78" s="17" t="s">
        <v>307</v>
      </c>
      <c r="F78" s="17" t="s">
        <v>330</v>
      </c>
      <c r="G78" s="15">
        <v>0</v>
      </c>
      <c r="H78" s="19">
        <v>1908802.63</v>
      </c>
      <c r="I78" s="15">
        <v>0</v>
      </c>
      <c r="J78" s="23">
        <v>1</v>
      </c>
      <c r="K78" s="23">
        <v>1</v>
      </c>
      <c r="L78" s="15">
        <v>0</v>
      </c>
      <c r="M78" s="22" t="s">
        <v>403</v>
      </c>
      <c r="N78" s="21">
        <v>0</v>
      </c>
      <c r="O78" s="21">
        <f t="shared" si="3"/>
        <v>0</v>
      </c>
      <c r="P78" s="32">
        <f t="shared" si="4"/>
        <v>0</v>
      </c>
      <c r="Q78" s="32">
        <f t="shared" si="5"/>
        <v>0</v>
      </c>
      <c r="R78" s="1"/>
      <c r="S78" s="1"/>
      <c r="T78" s="1"/>
      <c r="U78" s="1"/>
      <c r="V78" s="1"/>
      <c r="W78" s="1"/>
      <c r="X78" s="1"/>
      <c r="Y78" s="1"/>
      <c r="Z78" s="1"/>
    </row>
    <row r="79" spans="1:26" ht="52.5" customHeight="1" x14ac:dyDescent="0.2">
      <c r="A79" s="17" t="s">
        <v>96</v>
      </c>
      <c r="B79" s="17" t="s">
        <v>224</v>
      </c>
      <c r="C79" s="17">
        <v>6150</v>
      </c>
      <c r="D79" s="17" t="s">
        <v>279</v>
      </c>
      <c r="E79" s="17" t="s">
        <v>307</v>
      </c>
      <c r="F79" s="17" t="s">
        <v>330</v>
      </c>
      <c r="G79" s="15">
        <v>0</v>
      </c>
      <c r="H79" s="18">
        <v>6583523.6100000003</v>
      </c>
      <c r="I79" s="15">
        <v>0</v>
      </c>
      <c r="J79" s="23">
        <v>2080</v>
      </c>
      <c r="K79" s="23">
        <v>2080</v>
      </c>
      <c r="L79" s="15">
        <v>0</v>
      </c>
      <c r="M79" s="22" t="s">
        <v>393</v>
      </c>
      <c r="N79" s="21">
        <v>0</v>
      </c>
      <c r="O79" s="21">
        <f t="shared" si="3"/>
        <v>0</v>
      </c>
      <c r="P79" s="32">
        <f t="shared" si="4"/>
        <v>0</v>
      </c>
      <c r="Q79" s="32">
        <f t="shared" si="5"/>
        <v>0</v>
      </c>
      <c r="R79" s="1"/>
      <c r="S79" s="1"/>
      <c r="T79" s="1"/>
      <c r="U79" s="1"/>
      <c r="V79" s="1"/>
      <c r="W79" s="1"/>
      <c r="X79" s="1"/>
      <c r="Y79" s="1"/>
      <c r="Z79" s="1"/>
    </row>
    <row r="80" spans="1:26" ht="52.5" customHeight="1" x14ac:dyDescent="0.2">
      <c r="A80" s="17" t="s">
        <v>97</v>
      </c>
      <c r="B80" s="17" t="s">
        <v>225</v>
      </c>
      <c r="C80" s="17">
        <v>6150</v>
      </c>
      <c r="D80" s="17" t="s">
        <v>279</v>
      </c>
      <c r="E80" s="17" t="s">
        <v>307</v>
      </c>
      <c r="F80" s="17" t="s">
        <v>330</v>
      </c>
      <c r="G80" s="15">
        <v>0</v>
      </c>
      <c r="H80" s="18">
        <v>8100000</v>
      </c>
      <c r="I80" s="15">
        <v>0</v>
      </c>
      <c r="J80" s="23">
        <v>6400</v>
      </c>
      <c r="K80" s="23">
        <v>6400</v>
      </c>
      <c r="L80" s="15">
        <v>0</v>
      </c>
      <c r="M80" s="22" t="s">
        <v>393</v>
      </c>
      <c r="N80" s="21">
        <v>0</v>
      </c>
      <c r="O80" s="21">
        <f t="shared" si="3"/>
        <v>0</v>
      </c>
      <c r="P80" s="32">
        <f t="shared" si="4"/>
        <v>0</v>
      </c>
      <c r="Q80" s="32">
        <f t="shared" si="5"/>
        <v>0</v>
      </c>
      <c r="R80" s="1"/>
      <c r="S80" s="1"/>
      <c r="T80" s="1"/>
      <c r="U80" s="1"/>
      <c r="V80" s="1"/>
      <c r="W80" s="1"/>
      <c r="X80" s="1"/>
      <c r="Y80" s="1"/>
      <c r="Z80" s="1"/>
    </row>
    <row r="81" spans="1:26" ht="52.5" customHeight="1" x14ac:dyDescent="0.2">
      <c r="A81" s="17" t="s">
        <v>98</v>
      </c>
      <c r="B81" s="17" t="s">
        <v>226</v>
      </c>
      <c r="C81" s="17">
        <v>6140</v>
      </c>
      <c r="D81" s="17" t="s">
        <v>278</v>
      </c>
      <c r="E81" s="17" t="s">
        <v>307</v>
      </c>
      <c r="F81" s="17" t="s">
        <v>330</v>
      </c>
      <c r="G81" s="15">
        <v>0</v>
      </c>
      <c r="H81" s="18">
        <v>469297.72</v>
      </c>
      <c r="I81" s="18">
        <v>469033.31</v>
      </c>
      <c r="J81" s="23">
        <v>7</v>
      </c>
      <c r="K81" s="23">
        <v>7</v>
      </c>
      <c r="L81" s="23">
        <v>7</v>
      </c>
      <c r="M81" s="22" t="s">
        <v>392</v>
      </c>
      <c r="N81" s="21">
        <v>0</v>
      </c>
      <c r="O81" s="21">
        <f t="shared" si="3"/>
        <v>0.99943658366803922</v>
      </c>
      <c r="P81" s="32">
        <f t="shared" si="4"/>
        <v>1</v>
      </c>
      <c r="Q81" s="32">
        <f t="shared" si="5"/>
        <v>1</v>
      </c>
      <c r="R81" s="1"/>
      <c r="S81" s="1"/>
      <c r="T81" s="1"/>
      <c r="U81" s="1"/>
      <c r="V81" s="1"/>
      <c r="W81" s="1"/>
      <c r="X81" s="1"/>
      <c r="Y81" s="1"/>
      <c r="Z81" s="1"/>
    </row>
    <row r="82" spans="1:26" ht="52.5" customHeight="1" x14ac:dyDescent="0.2">
      <c r="A82" s="17" t="s">
        <v>99</v>
      </c>
      <c r="B82" s="17" t="s">
        <v>227</v>
      </c>
      <c r="C82" s="17">
        <v>6130</v>
      </c>
      <c r="D82" s="17" t="s">
        <v>281</v>
      </c>
      <c r="E82" s="17" t="s">
        <v>307</v>
      </c>
      <c r="F82" s="17" t="s">
        <v>330</v>
      </c>
      <c r="G82" s="15">
        <v>0</v>
      </c>
      <c r="H82" s="18">
        <v>6693371.5899999999</v>
      </c>
      <c r="I82" s="15">
        <v>0</v>
      </c>
      <c r="J82" s="23">
        <v>6962.52</v>
      </c>
      <c r="K82" s="23">
        <v>6962.52</v>
      </c>
      <c r="L82" s="15">
        <v>0</v>
      </c>
      <c r="M82" s="22" t="s">
        <v>398</v>
      </c>
      <c r="N82" s="21">
        <v>0</v>
      </c>
      <c r="O82" s="21">
        <f t="shared" si="3"/>
        <v>0</v>
      </c>
      <c r="P82" s="32">
        <f t="shared" si="4"/>
        <v>0</v>
      </c>
      <c r="Q82" s="32">
        <f t="shared" si="5"/>
        <v>0</v>
      </c>
      <c r="R82" s="1"/>
      <c r="S82" s="1"/>
      <c r="T82" s="1"/>
      <c r="U82" s="1"/>
      <c r="V82" s="1"/>
      <c r="W82" s="1"/>
      <c r="X82" s="1"/>
      <c r="Y82" s="1"/>
      <c r="Z82" s="1"/>
    </row>
    <row r="83" spans="1:26" ht="52.5" customHeight="1" x14ac:dyDescent="0.2">
      <c r="A83" s="17" t="s">
        <v>100</v>
      </c>
      <c r="B83" s="17" t="s">
        <v>228</v>
      </c>
      <c r="C83" s="17">
        <v>6140</v>
      </c>
      <c r="D83" s="17" t="s">
        <v>278</v>
      </c>
      <c r="E83" s="17" t="s">
        <v>307</v>
      </c>
      <c r="F83" s="17" t="s">
        <v>330</v>
      </c>
      <c r="G83" s="15">
        <v>0</v>
      </c>
      <c r="H83" s="18">
        <v>3000000</v>
      </c>
      <c r="I83" s="15">
        <v>0</v>
      </c>
      <c r="J83" s="23">
        <v>8315.3799999999992</v>
      </c>
      <c r="K83" s="23">
        <v>8315.3799999999992</v>
      </c>
      <c r="L83" s="23">
        <v>1869</v>
      </c>
      <c r="M83" s="22" t="s">
        <v>393</v>
      </c>
      <c r="N83" s="21">
        <v>0</v>
      </c>
      <c r="O83" s="21">
        <f t="shared" si="3"/>
        <v>0</v>
      </c>
      <c r="P83" s="32">
        <f t="shared" si="4"/>
        <v>0.22476423206155344</v>
      </c>
      <c r="Q83" s="32">
        <f t="shared" si="5"/>
        <v>0.22476423206155344</v>
      </c>
      <c r="R83" s="1"/>
      <c r="S83" s="1"/>
      <c r="T83" s="1"/>
      <c r="U83" s="1"/>
      <c r="V83" s="1"/>
      <c r="W83" s="1"/>
      <c r="X83" s="1"/>
      <c r="Y83" s="1"/>
      <c r="Z83" s="1"/>
    </row>
    <row r="84" spans="1:26" ht="52.5" customHeight="1" x14ac:dyDescent="0.2">
      <c r="A84" s="17" t="s">
        <v>101</v>
      </c>
      <c r="B84" s="17" t="s">
        <v>229</v>
      </c>
      <c r="C84" s="17">
        <v>6140</v>
      </c>
      <c r="D84" s="17" t="s">
        <v>278</v>
      </c>
      <c r="E84" s="17" t="s">
        <v>307</v>
      </c>
      <c r="F84" s="17" t="s">
        <v>330</v>
      </c>
      <c r="G84" s="15">
        <v>0</v>
      </c>
      <c r="H84" s="18">
        <v>2100000</v>
      </c>
      <c r="I84" s="15">
        <v>0</v>
      </c>
      <c r="J84" s="23">
        <v>678</v>
      </c>
      <c r="K84" s="23">
        <v>678</v>
      </c>
      <c r="L84" s="23">
        <v>254</v>
      </c>
      <c r="M84" s="22" t="s">
        <v>393</v>
      </c>
      <c r="N84" s="21">
        <v>0</v>
      </c>
      <c r="O84" s="21">
        <f t="shared" si="3"/>
        <v>0</v>
      </c>
      <c r="P84" s="32">
        <f t="shared" si="4"/>
        <v>0.37463126843657818</v>
      </c>
      <c r="Q84" s="32">
        <f t="shared" si="5"/>
        <v>0.37463126843657818</v>
      </c>
      <c r="R84" s="1"/>
      <c r="S84" s="1"/>
      <c r="T84" s="1"/>
      <c r="U84" s="1"/>
      <c r="V84" s="1"/>
      <c r="W84" s="1"/>
      <c r="X84" s="1"/>
      <c r="Y84" s="1"/>
      <c r="Z84" s="1"/>
    </row>
    <row r="85" spans="1:26" ht="52.5" customHeight="1" x14ac:dyDescent="0.2">
      <c r="A85" s="17" t="s">
        <v>102</v>
      </c>
      <c r="B85" s="17" t="s">
        <v>230</v>
      </c>
      <c r="C85" s="17">
        <v>6140</v>
      </c>
      <c r="D85" s="17" t="s">
        <v>278</v>
      </c>
      <c r="E85" s="17" t="s">
        <v>307</v>
      </c>
      <c r="F85" s="17" t="s">
        <v>330</v>
      </c>
      <c r="G85" s="15">
        <v>0</v>
      </c>
      <c r="H85" s="18">
        <v>602180.43000000005</v>
      </c>
      <c r="I85" s="18">
        <v>595969.36</v>
      </c>
      <c r="J85" s="23">
        <v>3</v>
      </c>
      <c r="K85" s="23">
        <v>3</v>
      </c>
      <c r="L85" s="23">
        <v>3</v>
      </c>
      <c r="M85" s="22" t="s">
        <v>405</v>
      </c>
      <c r="N85" s="21">
        <v>0</v>
      </c>
      <c r="O85" s="21">
        <f t="shared" si="3"/>
        <v>0.98968569935094031</v>
      </c>
      <c r="P85" s="32">
        <f t="shared" si="4"/>
        <v>1</v>
      </c>
      <c r="Q85" s="32">
        <f t="shared" si="5"/>
        <v>1</v>
      </c>
      <c r="R85" s="1"/>
      <c r="S85" s="1"/>
      <c r="T85" s="1"/>
      <c r="U85" s="1"/>
      <c r="V85" s="1"/>
      <c r="W85" s="1"/>
      <c r="X85" s="1"/>
      <c r="Y85" s="1"/>
      <c r="Z85" s="1"/>
    </row>
    <row r="86" spans="1:26" ht="52.5" customHeight="1" x14ac:dyDescent="0.2">
      <c r="A86" s="17" t="s">
        <v>103</v>
      </c>
      <c r="B86" s="17" t="s">
        <v>231</v>
      </c>
      <c r="C86" s="17">
        <v>6140</v>
      </c>
      <c r="D86" s="17" t="s">
        <v>278</v>
      </c>
      <c r="E86" s="17" t="s">
        <v>307</v>
      </c>
      <c r="F86" s="17" t="s">
        <v>330</v>
      </c>
      <c r="G86" s="15">
        <v>0</v>
      </c>
      <c r="H86" s="18">
        <v>50961391</v>
      </c>
      <c r="I86" s="15">
        <v>0</v>
      </c>
      <c r="J86" s="23">
        <v>23359.32</v>
      </c>
      <c r="K86" s="23">
        <v>23359.32</v>
      </c>
      <c r="L86" s="15">
        <v>0</v>
      </c>
      <c r="M86" s="22" t="s">
        <v>393</v>
      </c>
      <c r="N86" s="21">
        <v>0</v>
      </c>
      <c r="O86" s="21">
        <f t="shared" si="3"/>
        <v>0</v>
      </c>
      <c r="P86" s="32">
        <f t="shared" si="4"/>
        <v>0</v>
      </c>
      <c r="Q86" s="32">
        <f t="shared" si="5"/>
        <v>0</v>
      </c>
      <c r="R86" s="1"/>
      <c r="S86" s="1"/>
      <c r="T86" s="1"/>
      <c r="U86" s="1"/>
      <c r="V86" s="1"/>
      <c r="W86" s="1"/>
      <c r="X86" s="1"/>
      <c r="Y86" s="1"/>
      <c r="Z86" s="1"/>
    </row>
    <row r="87" spans="1:26" ht="52.5" customHeight="1" x14ac:dyDescent="0.2">
      <c r="A87" s="17" t="s">
        <v>104</v>
      </c>
      <c r="B87" s="17" t="s">
        <v>232</v>
      </c>
      <c r="C87" s="17">
        <v>6140</v>
      </c>
      <c r="D87" s="17" t="s">
        <v>278</v>
      </c>
      <c r="E87" s="17" t="s">
        <v>307</v>
      </c>
      <c r="F87" s="17" t="s">
        <v>330</v>
      </c>
      <c r="G87" s="15">
        <v>0</v>
      </c>
      <c r="H87" s="18">
        <v>6048532.5099999998</v>
      </c>
      <c r="I87" s="15">
        <v>0</v>
      </c>
      <c r="J87" s="23">
        <v>2392</v>
      </c>
      <c r="K87" s="23">
        <v>2392</v>
      </c>
      <c r="L87" s="15">
        <v>0</v>
      </c>
      <c r="M87" s="22" t="s">
        <v>393</v>
      </c>
      <c r="N87" s="21">
        <v>0</v>
      </c>
      <c r="O87" s="21">
        <f t="shared" si="3"/>
        <v>0</v>
      </c>
      <c r="P87" s="32">
        <f t="shared" si="4"/>
        <v>0</v>
      </c>
      <c r="Q87" s="32">
        <f t="shared" si="5"/>
        <v>0</v>
      </c>
      <c r="R87" s="1"/>
      <c r="S87" s="1"/>
      <c r="T87" s="1"/>
      <c r="U87" s="1"/>
      <c r="V87" s="1"/>
      <c r="W87" s="1"/>
      <c r="X87" s="1"/>
      <c r="Y87" s="1"/>
      <c r="Z87" s="1"/>
    </row>
    <row r="88" spans="1:26" ht="52.5" customHeight="1" x14ac:dyDescent="0.2">
      <c r="A88" s="17" t="s">
        <v>105</v>
      </c>
      <c r="B88" s="17" t="s">
        <v>233</v>
      </c>
      <c r="C88" s="17">
        <v>6140</v>
      </c>
      <c r="D88" s="17" t="s">
        <v>278</v>
      </c>
      <c r="E88" s="17" t="s">
        <v>307</v>
      </c>
      <c r="F88" s="17" t="s">
        <v>330</v>
      </c>
      <c r="G88" s="15">
        <v>0</v>
      </c>
      <c r="H88" s="18">
        <v>4095000</v>
      </c>
      <c r="I88" s="15">
        <v>0</v>
      </c>
      <c r="J88" s="23">
        <v>2000</v>
      </c>
      <c r="K88" s="23">
        <v>2000</v>
      </c>
      <c r="L88" s="15">
        <v>0</v>
      </c>
      <c r="M88" s="22" t="s">
        <v>393</v>
      </c>
      <c r="N88" s="21">
        <v>0</v>
      </c>
      <c r="O88" s="21">
        <f t="shared" si="3"/>
        <v>0</v>
      </c>
      <c r="P88" s="32">
        <f t="shared" si="4"/>
        <v>0</v>
      </c>
      <c r="Q88" s="32">
        <f t="shared" si="5"/>
        <v>0</v>
      </c>
      <c r="R88" s="1"/>
      <c r="S88" s="1"/>
      <c r="T88" s="1"/>
      <c r="U88" s="1"/>
      <c r="V88" s="1"/>
      <c r="W88" s="1"/>
      <c r="X88" s="1"/>
      <c r="Y88" s="1"/>
      <c r="Z88" s="1"/>
    </row>
    <row r="89" spans="1:26" ht="52.5" customHeight="1" x14ac:dyDescent="0.2">
      <c r="A89" s="17" t="s">
        <v>106</v>
      </c>
      <c r="B89" s="17" t="s">
        <v>234</v>
      </c>
      <c r="C89" s="17">
        <v>6140</v>
      </c>
      <c r="D89" s="17" t="s">
        <v>278</v>
      </c>
      <c r="E89" s="17" t="s">
        <v>307</v>
      </c>
      <c r="F89" s="17" t="s">
        <v>330</v>
      </c>
      <c r="G89" s="15">
        <v>0</v>
      </c>
      <c r="H89" s="18">
        <v>1950000</v>
      </c>
      <c r="I89" s="15">
        <v>0</v>
      </c>
      <c r="J89" s="23">
        <v>1459</v>
      </c>
      <c r="K89" s="23">
        <v>1459</v>
      </c>
      <c r="L89" s="15">
        <v>0</v>
      </c>
      <c r="M89" s="22" t="s">
        <v>406</v>
      </c>
      <c r="N89" s="21">
        <v>0</v>
      </c>
      <c r="O89" s="21">
        <f t="shared" si="3"/>
        <v>0</v>
      </c>
      <c r="P89" s="32">
        <f t="shared" si="4"/>
        <v>0</v>
      </c>
      <c r="Q89" s="32">
        <f t="shared" si="5"/>
        <v>0</v>
      </c>
      <c r="R89" s="1"/>
      <c r="S89" s="1"/>
      <c r="T89" s="1"/>
      <c r="U89" s="1"/>
      <c r="V89" s="1"/>
      <c r="W89" s="1"/>
      <c r="X89" s="1"/>
      <c r="Y89" s="1"/>
      <c r="Z89" s="1"/>
    </row>
    <row r="90" spans="1:26" ht="52.5" customHeight="1" x14ac:dyDescent="0.2">
      <c r="A90" s="17" t="s">
        <v>107</v>
      </c>
      <c r="B90" s="17" t="s">
        <v>235</v>
      </c>
      <c r="C90" s="17">
        <v>6140</v>
      </c>
      <c r="D90" s="17" t="s">
        <v>278</v>
      </c>
      <c r="E90" s="17" t="s">
        <v>307</v>
      </c>
      <c r="F90" s="17" t="s">
        <v>330</v>
      </c>
      <c r="G90" s="15">
        <v>0</v>
      </c>
      <c r="H90" s="18">
        <v>1300000</v>
      </c>
      <c r="I90" s="15">
        <v>0</v>
      </c>
      <c r="J90" s="23">
        <v>1140.5</v>
      </c>
      <c r="K90" s="23">
        <v>1140.5</v>
      </c>
      <c r="L90" s="23">
        <v>368</v>
      </c>
      <c r="M90" s="22" t="s">
        <v>393</v>
      </c>
      <c r="N90" s="21">
        <v>0</v>
      </c>
      <c r="O90" s="21">
        <f t="shared" si="3"/>
        <v>0</v>
      </c>
      <c r="P90" s="32">
        <f t="shared" si="4"/>
        <v>0.32266549758877683</v>
      </c>
      <c r="Q90" s="32">
        <f t="shared" si="5"/>
        <v>0.32266549758877683</v>
      </c>
      <c r="R90" s="1"/>
      <c r="S90" s="1"/>
      <c r="T90" s="1"/>
      <c r="U90" s="1"/>
      <c r="V90" s="1"/>
      <c r="W90" s="1"/>
      <c r="X90" s="1"/>
      <c r="Y90" s="1"/>
      <c r="Z90" s="1"/>
    </row>
    <row r="91" spans="1:26" ht="52.5" customHeight="1" x14ac:dyDescent="0.2">
      <c r="A91" s="17" t="s">
        <v>108</v>
      </c>
      <c r="B91" s="17" t="s">
        <v>236</v>
      </c>
      <c r="C91" s="17">
        <v>6140</v>
      </c>
      <c r="D91" s="17" t="s">
        <v>278</v>
      </c>
      <c r="E91" s="17" t="s">
        <v>307</v>
      </c>
      <c r="F91" s="17" t="s">
        <v>330</v>
      </c>
      <c r="G91" s="15">
        <v>0</v>
      </c>
      <c r="H91" s="18">
        <v>600000</v>
      </c>
      <c r="I91" s="15">
        <v>0</v>
      </c>
      <c r="J91" s="23">
        <v>1036.8</v>
      </c>
      <c r="K91" s="23">
        <v>1036.8</v>
      </c>
      <c r="L91" s="15">
        <v>0</v>
      </c>
      <c r="M91" s="22" t="s">
        <v>393</v>
      </c>
      <c r="N91" s="21">
        <v>0</v>
      </c>
      <c r="O91" s="21">
        <f t="shared" si="3"/>
        <v>0</v>
      </c>
      <c r="P91" s="32">
        <f t="shared" si="4"/>
        <v>0</v>
      </c>
      <c r="Q91" s="32">
        <f t="shared" si="5"/>
        <v>0</v>
      </c>
      <c r="R91" s="1"/>
      <c r="S91" s="1"/>
      <c r="T91" s="1"/>
      <c r="U91" s="1"/>
      <c r="V91" s="1"/>
      <c r="W91" s="1"/>
      <c r="X91" s="1"/>
      <c r="Y91" s="1"/>
      <c r="Z91" s="1"/>
    </row>
    <row r="92" spans="1:26" ht="52.5" customHeight="1" x14ac:dyDescent="0.2">
      <c r="A92" s="17" t="s">
        <v>109</v>
      </c>
      <c r="B92" s="17" t="s">
        <v>237</v>
      </c>
      <c r="C92" s="17">
        <v>6140</v>
      </c>
      <c r="D92" s="17" t="s">
        <v>278</v>
      </c>
      <c r="E92" s="17" t="s">
        <v>307</v>
      </c>
      <c r="F92" s="17" t="s">
        <v>330</v>
      </c>
      <c r="G92" s="15">
        <v>0</v>
      </c>
      <c r="H92" s="18">
        <v>10494802.6</v>
      </c>
      <c r="I92" s="15">
        <v>0</v>
      </c>
      <c r="J92" s="23">
        <v>3194</v>
      </c>
      <c r="K92" s="23">
        <v>3194</v>
      </c>
      <c r="L92" s="15">
        <v>0</v>
      </c>
      <c r="M92" s="22" t="s">
        <v>398</v>
      </c>
      <c r="N92" s="21">
        <v>0</v>
      </c>
      <c r="O92" s="21">
        <f t="shared" si="3"/>
        <v>0</v>
      </c>
      <c r="P92" s="32">
        <f t="shared" si="4"/>
        <v>0</v>
      </c>
      <c r="Q92" s="32">
        <f t="shared" si="5"/>
        <v>0</v>
      </c>
      <c r="R92" s="1"/>
      <c r="S92" s="1"/>
      <c r="T92" s="1"/>
      <c r="U92" s="1"/>
      <c r="V92" s="1"/>
      <c r="W92" s="1"/>
      <c r="X92" s="1"/>
      <c r="Y92" s="1"/>
      <c r="Z92" s="1"/>
    </row>
    <row r="93" spans="1:26" ht="52.5" customHeight="1" x14ac:dyDescent="0.2">
      <c r="A93" s="17" t="s">
        <v>110</v>
      </c>
      <c r="B93" s="17" t="s">
        <v>238</v>
      </c>
      <c r="C93" s="17">
        <v>6140</v>
      </c>
      <c r="D93" s="17" t="s">
        <v>278</v>
      </c>
      <c r="E93" s="17" t="s">
        <v>307</v>
      </c>
      <c r="F93" s="17" t="s">
        <v>330</v>
      </c>
      <c r="G93" s="15">
        <v>0</v>
      </c>
      <c r="H93" s="18">
        <v>2647485.81</v>
      </c>
      <c r="I93" s="15">
        <v>0</v>
      </c>
      <c r="J93" s="23">
        <v>1669.6</v>
      </c>
      <c r="K93" s="23">
        <v>1669.6</v>
      </c>
      <c r="L93" s="15">
        <v>0</v>
      </c>
      <c r="M93" s="22" t="s">
        <v>393</v>
      </c>
      <c r="N93" s="21">
        <v>0</v>
      </c>
      <c r="O93" s="21">
        <f t="shared" si="3"/>
        <v>0</v>
      </c>
      <c r="P93" s="32">
        <f t="shared" si="4"/>
        <v>0</v>
      </c>
      <c r="Q93" s="32">
        <f t="shared" si="5"/>
        <v>0</v>
      </c>
      <c r="R93" s="1"/>
      <c r="S93" s="1"/>
      <c r="T93" s="1"/>
      <c r="U93" s="1"/>
      <c r="V93" s="1"/>
      <c r="W93" s="1"/>
      <c r="X93" s="1"/>
      <c r="Y93" s="1"/>
      <c r="Z93" s="1"/>
    </row>
    <row r="94" spans="1:26" ht="52.5" customHeight="1" x14ac:dyDescent="0.2">
      <c r="A94" s="17" t="s">
        <v>111</v>
      </c>
      <c r="B94" s="17" t="s">
        <v>239</v>
      </c>
      <c r="C94" s="17">
        <v>6140</v>
      </c>
      <c r="D94" s="17" t="s">
        <v>278</v>
      </c>
      <c r="E94" s="17" t="s">
        <v>307</v>
      </c>
      <c r="F94" s="17" t="s">
        <v>330</v>
      </c>
      <c r="G94" s="15">
        <v>0</v>
      </c>
      <c r="H94" s="18">
        <v>200000</v>
      </c>
      <c r="I94" s="15">
        <v>0</v>
      </c>
      <c r="J94" s="23">
        <v>29</v>
      </c>
      <c r="K94" s="23">
        <v>32</v>
      </c>
      <c r="L94" s="23">
        <v>25</v>
      </c>
      <c r="M94" s="22" t="s">
        <v>401</v>
      </c>
      <c r="N94" s="21">
        <v>0</v>
      </c>
      <c r="O94" s="21">
        <f t="shared" si="3"/>
        <v>0</v>
      </c>
      <c r="P94" s="32">
        <f t="shared" si="4"/>
        <v>0.86206896551724133</v>
      </c>
      <c r="Q94" s="32">
        <f t="shared" si="5"/>
        <v>0.78125</v>
      </c>
      <c r="R94" s="1"/>
      <c r="S94" s="1"/>
      <c r="T94" s="1"/>
      <c r="U94" s="1"/>
      <c r="V94" s="1"/>
      <c r="W94" s="1"/>
      <c r="X94" s="1"/>
      <c r="Y94" s="1"/>
      <c r="Z94" s="1"/>
    </row>
    <row r="95" spans="1:26" ht="52.5" customHeight="1" x14ac:dyDescent="0.2">
      <c r="A95" s="17" t="s">
        <v>112</v>
      </c>
      <c r="B95" s="17" t="s">
        <v>240</v>
      </c>
      <c r="C95" s="17">
        <v>5690</v>
      </c>
      <c r="D95" s="17" t="s">
        <v>282</v>
      </c>
      <c r="E95" s="17" t="s">
        <v>308</v>
      </c>
      <c r="F95" s="17" t="s">
        <v>331</v>
      </c>
      <c r="G95" s="18">
        <v>6000</v>
      </c>
      <c r="H95" s="18">
        <v>15000</v>
      </c>
      <c r="I95" s="15">
        <v>0</v>
      </c>
      <c r="J95" s="23">
        <v>1</v>
      </c>
      <c r="K95" s="24">
        <v>0</v>
      </c>
      <c r="L95" s="24">
        <v>0</v>
      </c>
      <c r="M95" s="22" t="s">
        <v>408</v>
      </c>
      <c r="N95" s="21">
        <f t="shared" si="6"/>
        <v>0</v>
      </c>
      <c r="O95" s="21">
        <f t="shared" si="3"/>
        <v>0</v>
      </c>
      <c r="P95" s="32">
        <f t="shared" si="4"/>
        <v>0</v>
      </c>
      <c r="Q95" s="32">
        <v>0</v>
      </c>
      <c r="R95" s="1"/>
      <c r="S95" s="1"/>
      <c r="T95" s="1"/>
      <c r="U95" s="1"/>
      <c r="V95" s="1"/>
      <c r="W95" s="1"/>
      <c r="X95" s="1"/>
      <c r="Y95" s="1"/>
      <c r="Z95" s="1"/>
    </row>
    <row r="96" spans="1:26" ht="52.5" customHeight="1" x14ac:dyDescent="0.2">
      <c r="A96" s="17" t="s">
        <v>112</v>
      </c>
      <c r="B96" s="17" t="s">
        <v>240</v>
      </c>
      <c r="C96" s="17">
        <v>5410</v>
      </c>
      <c r="D96" s="17" t="s">
        <v>283</v>
      </c>
      <c r="E96" s="17" t="s">
        <v>308</v>
      </c>
      <c r="F96" s="17" t="s">
        <v>331</v>
      </c>
      <c r="G96" s="15">
        <v>0</v>
      </c>
      <c r="H96" s="18">
        <v>5599695.7999999998</v>
      </c>
      <c r="I96" s="18">
        <v>2702000</v>
      </c>
      <c r="J96" s="23">
        <v>1</v>
      </c>
      <c r="K96" s="24">
        <v>0</v>
      </c>
      <c r="L96" s="23">
        <v>1</v>
      </c>
      <c r="M96" s="22" t="s">
        <v>408</v>
      </c>
      <c r="N96" s="21">
        <v>0</v>
      </c>
      <c r="O96" s="21">
        <f t="shared" si="3"/>
        <v>0.48252621151313257</v>
      </c>
      <c r="P96" s="32">
        <f t="shared" si="4"/>
        <v>1</v>
      </c>
      <c r="Q96" s="32">
        <v>0</v>
      </c>
      <c r="R96" s="1"/>
      <c r="S96" s="1"/>
      <c r="T96" s="1"/>
      <c r="U96" s="1"/>
      <c r="V96" s="1"/>
      <c r="W96" s="1"/>
      <c r="X96" s="1"/>
      <c r="Y96" s="1"/>
      <c r="Z96" s="1"/>
    </row>
    <row r="97" spans="1:26" ht="52.5" customHeight="1" x14ac:dyDescent="0.2">
      <c r="A97" s="17" t="s">
        <v>113</v>
      </c>
      <c r="B97" s="17" t="s">
        <v>241</v>
      </c>
      <c r="C97" s="17">
        <v>5410</v>
      </c>
      <c r="D97" s="17" t="s">
        <v>283</v>
      </c>
      <c r="E97" s="17" t="s">
        <v>309</v>
      </c>
      <c r="F97" s="17" t="s">
        <v>332</v>
      </c>
      <c r="G97" s="15">
        <v>0</v>
      </c>
      <c r="H97" s="18">
        <v>2500000</v>
      </c>
      <c r="I97" s="15">
        <v>0</v>
      </c>
      <c r="J97" s="23">
        <v>1</v>
      </c>
      <c r="K97" s="24">
        <v>0</v>
      </c>
      <c r="L97" s="24">
        <v>0</v>
      </c>
      <c r="M97" s="22" t="s">
        <v>408</v>
      </c>
      <c r="N97" s="21">
        <v>0</v>
      </c>
      <c r="O97" s="21">
        <f t="shared" si="3"/>
        <v>0</v>
      </c>
      <c r="P97" s="32">
        <f t="shared" si="4"/>
        <v>0</v>
      </c>
      <c r="Q97" s="32">
        <v>0</v>
      </c>
      <c r="R97" s="1"/>
      <c r="S97" s="1"/>
      <c r="T97" s="1"/>
      <c r="U97" s="1"/>
      <c r="V97" s="1"/>
      <c r="W97" s="1"/>
      <c r="X97" s="1"/>
      <c r="Y97" s="1"/>
      <c r="Z97" s="1"/>
    </row>
    <row r="98" spans="1:26" ht="52.5" customHeight="1" x14ac:dyDescent="0.2">
      <c r="A98" s="17" t="s">
        <v>114</v>
      </c>
      <c r="B98" s="17" t="s">
        <v>242</v>
      </c>
      <c r="C98" s="17">
        <v>5650</v>
      </c>
      <c r="D98" s="17" t="s">
        <v>284</v>
      </c>
      <c r="E98" s="17" t="s">
        <v>310</v>
      </c>
      <c r="F98" s="17" t="s">
        <v>333</v>
      </c>
      <c r="G98" s="18">
        <v>12000</v>
      </c>
      <c r="H98" s="18">
        <v>12000</v>
      </c>
      <c r="I98" s="18">
        <v>10672</v>
      </c>
      <c r="J98" s="23">
        <v>1</v>
      </c>
      <c r="K98" s="24">
        <v>0</v>
      </c>
      <c r="L98" s="23">
        <v>1</v>
      </c>
      <c r="M98" s="22" t="s">
        <v>408</v>
      </c>
      <c r="N98" s="21">
        <f t="shared" si="6"/>
        <v>0.88933333333333331</v>
      </c>
      <c r="O98" s="21">
        <f t="shared" si="3"/>
        <v>0.88933333333333331</v>
      </c>
      <c r="P98" s="32">
        <f t="shared" si="4"/>
        <v>1</v>
      </c>
      <c r="Q98" s="32">
        <v>0</v>
      </c>
      <c r="R98" s="1"/>
      <c r="S98" s="1"/>
      <c r="T98" s="1"/>
      <c r="U98" s="1"/>
      <c r="V98" s="1"/>
      <c r="W98" s="1"/>
      <c r="X98" s="1"/>
      <c r="Y98" s="1"/>
      <c r="Z98" s="1"/>
    </row>
    <row r="99" spans="1:26" ht="52.5" customHeight="1" x14ac:dyDescent="0.2">
      <c r="A99" s="17" t="s">
        <v>114</v>
      </c>
      <c r="B99" s="17" t="s">
        <v>242</v>
      </c>
      <c r="C99" s="17">
        <v>5670</v>
      </c>
      <c r="D99" s="17" t="s">
        <v>285</v>
      </c>
      <c r="E99" s="17" t="s">
        <v>310</v>
      </c>
      <c r="F99" s="17" t="s">
        <v>333</v>
      </c>
      <c r="G99" s="18">
        <v>15000</v>
      </c>
      <c r="H99" s="18">
        <v>25000</v>
      </c>
      <c r="I99" s="18">
        <v>17132</v>
      </c>
      <c r="J99" s="23">
        <v>1</v>
      </c>
      <c r="K99" s="24">
        <v>0</v>
      </c>
      <c r="L99" s="23">
        <v>1</v>
      </c>
      <c r="M99" s="22" t="s">
        <v>408</v>
      </c>
      <c r="N99" s="21">
        <f t="shared" si="6"/>
        <v>1.1421333333333332</v>
      </c>
      <c r="O99" s="21">
        <f t="shared" si="3"/>
        <v>0.68528</v>
      </c>
      <c r="P99" s="32">
        <f t="shared" si="4"/>
        <v>1</v>
      </c>
      <c r="Q99" s="32">
        <v>0</v>
      </c>
      <c r="R99" s="1"/>
      <c r="S99" s="1"/>
      <c r="T99" s="1"/>
      <c r="U99" s="1"/>
      <c r="V99" s="1"/>
      <c r="W99" s="1"/>
      <c r="X99" s="1"/>
      <c r="Y99" s="1"/>
      <c r="Z99" s="1"/>
    </row>
    <row r="100" spans="1:26" ht="52.5" customHeight="1" x14ac:dyDescent="0.2">
      <c r="A100" s="17" t="s">
        <v>114</v>
      </c>
      <c r="B100" s="17" t="s">
        <v>242</v>
      </c>
      <c r="C100" s="17">
        <v>5810</v>
      </c>
      <c r="D100" s="17" t="s">
        <v>286</v>
      </c>
      <c r="E100" s="17" t="s">
        <v>310</v>
      </c>
      <c r="F100" s="17" t="s">
        <v>333</v>
      </c>
      <c r="G100" s="15">
        <v>0</v>
      </c>
      <c r="H100" s="18">
        <v>2300000</v>
      </c>
      <c r="I100" s="15">
        <v>0</v>
      </c>
      <c r="J100" s="23">
        <v>1</v>
      </c>
      <c r="K100" s="24">
        <v>0</v>
      </c>
      <c r="L100" s="24">
        <v>0</v>
      </c>
      <c r="M100" s="22" t="s">
        <v>408</v>
      </c>
      <c r="N100" s="21">
        <v>0</v>
      </c>
      <c r="O100" s="21">
        <f t="shared" si="3"/>
        <v>0</v>
      </c>
      <c r="P100" s="32">
        <f t="shared" si="4"/>
        <v>0</v>
      </c>
      <c r="Q100" s="32">
        <v>0</v>
      </c>
      <c r="R100" s="1"/>
      <c r="S100" s="1"/>
      <c r="T100" s="1"/>
      <c r="U100" s="1"/>
      <c r="V100" s="1"/>
      <c r="W100" s="1"/>
      <c r="X100" s="1"/>
      <c r="Y100" s="1"/>
      <c r="Z100" s="1"/>
    </row>
    <row r="101" spans="1:26" ht="52.5" customHeight="1" x14ac:dyDescent="0.2">
      <c r="A101" s="17" t="s">
        <v>115</v>
      </c>
      <c r="B101" s="17" t="s">
        <v>243</v>
      </c>
      <c r="C101" s="17">
        <v>5670</v>
      </c>
      <c r="D101" s="17" t="s">
        <v>285</v>
      </c>
      <c r="E101" s="17" t="s">
        <v>311</v>
      </c>
      <c r="F101" s="17" t="s">
        <v>334</v>
      </c>
      <c r="G101" s="18">
        <v>50000</v>
      </c>
      <c r="H101" s="18">
        <v>50000</v>
      </c>
      <c r="I101" s="18">
        <v>17340</v>
      </c>
      <c r="J101" s="23">
        <v>1</v>
      </c>
      <c r="K101" s="24">
        <v>0</v>
      </c>
      <c r="L101" s="23">
        <v>1</v>
      </c>
      <c r="M101" s="22" t="s">
        <v>408</v>
      </c>
      <c r="N101" s="21">
        <f t="shared" si="6"/>
        <v>0.3468</v>
      </c>
      <c r="O101" s="21">
        <f t="shared" si="3"/>
        <v>0.3468</v>
      </c>
      <c r="P101" s="32">
        <f t="shared" si="4"/>
        <v>1</v>
      </c>
      <c r="Q101" s="32">
        <v>0</v>
      </c>
      <c r="R101" s="1"/>
      <c r="S101" s="1"/>
      <c r="T101" s="1"/>
      <c r="U101" s="1"/>
      <c r="V101" s="1"/>
      <c r="W101" s="1"/>
      <c r="X101" s="1"/>
      <c r="Y101" s="1"/>
      <c r="Z101" s="1"/>
    </row>
    <row r="102" spans="1:26" ht="52.5" customHeight="1" x14ac:dyDescent="0.2">
      <c r="A102" s="17" t="s">
        <v>115</v>
      </c>
      <c r="B102" s="17" t="s">
        <v>243</v>
      </c>
      <c r="C102" s="17">
        <v>5410</v>
      </c>
      <c r="D102" s="17" t="s">
        <v>283</v>
      </c>
      <c r="E102" s="17" t="s">
        <v>311</v>
      </c>
      <c r="F102" s="17" t="s">
        <v>334</v>
      </c>
      <c r="G102" s="15">
        <v>0</v>
      </c>
      <c r="H102" s="18">
        <v>600000</v>
      </c>
      <c r="I102" s="18">
        <v>580450.07999999996</v>
      </c>
      <c r="J102" s="23">
        <v>1</v>
      </c>
      <c r="K102" s="24">
        <v>0</v>
      </c>
      <c r="L102" s="23">
        <v>1</v>
      </c>
      <c r="M102" s="22" t="s">
        <v>408</v>
      </c>
      <c r="N102" s="21">
        <v>0</v>
      </c>
      <c r="O102" s="21">
        <f t="shared" si="3"/>
        <v>0.96741679999999997</v>
      </c>
      <c r="P102" s="32">
        <f t="shared" si="4"/>
        <v>1</v>
      </c>
      <c r="Q102" s="32">
        <v>0</v>
      </c>
      <c r="R102" s="1"/>
      <c r="S102" s="1"/>
      <c r="T102" s="1"/>
      <c r="U102" s="1"/>
      <c r="V102" s="1"/>
      <c r="W102" s="1"/>
      <c r="X102" s="1"/>
      <c r="Y102" s="1"/>
      <c r="Z102" s="1"/>
    </row>
    <row r="103" spans="1:26" ht="52.5" customHeight="1" x14ac:dyDescent="0.2">
      <c r="A103" s="17" t="s">
        <v>116</v>
      </c>
      <c r="B103" s="17" t="s">
        <v>244</v>
      </c>
      <c r="C103" s="17">
        <v>5670</v>
      </c>
      <c r="D103" s="17" t="s">
        <v>285</v>
      </c>
      <c r="E103" s="17" t="s">
        <v>312</v>
      </c>
      <c r="F103" s="17" t="s">
        <v>335</v>
      </c>
      <c r="G103" s="18">
        <v>50000</v>
      </c>
      <c r="H103" s="18">
        <v>180000</v>
      </c>
      <c r="I103" s="18">
        <v>6728</v>
      </c>
      <c r="J103" s="23">
        <v>1</v>
      </c>
      <c r="K103" s="24">
        <v>0</v>
      </c>
      <c r="L103" s="23">
        <v>1</v>
      </c>
      <c r="M103" s="22" t="s">
        <v>408</v>
      </c>
      <c r="N103" s="21">
        <f t="shared" si="6"/>
        <v>0.13456000000000001</v>
      </c>
      <c r="O103" s="21">
        <f t="shared" si="3"/>
        <v>3.7377777777777781E-2</v>
      </c>
      <c r="P103" s="32">
        <f t="shared" si="4"/>
        <v>1</v>
      </c>
      <c r="Q103" s="32">
        <v>0</v>
      </c>
      <c r="R103" s="1"/>
      <c r="S103" s="1"/>
      <c r="T103" s="1"/>
      <c r="U103" s="1"/>
      <c r="V103" s="1"/>
      <c r="W103" s="1"/>
      <c r="X103" s="1"/>
      <c r="Y103" s="1"/>
      <c r="Z103" s="1"/>
    </row>
    <row r="104" spans="1:26" ht="52.5" customHeight="1" x14ac:dyDescent="0.2">
      <c r="A104" s="17" t="s">
        <v>117</v>
      </c>
      <c r="B104" s="17" t="s">
        <v>245</v>
      </c>
      <c r="C104" s="17">
        <v>5670</v>
      </c>
      <c r="D104" s="17" t="s">
        <v>285</v>
      </c>
      <c r="E104" s="17" t="s">
        <v>313</v>
      </c>
      <c r="F104" s="17" t="s">
        <v>336</v>
      </c>
      <c r="G104" s="15">
        <v>0</v>
      </c>
      <c r="H104" s="18">
        <v>14000</v>
      </c>
      <c r="I104" s="18">
        <v>11368</v>
      </c>
      <c r="J104" s="23">
        <v>1</v>
      </c>
      <c r="K104" s="24">
        <v>0</v>
      </c>
      <c r="L104" s="23">
        <v>1</v>
      </c>
      <c r="M104" s="22" t="s">
        <v>408</v>
      </c>
      <c r="N104" s="21">
        <v>0</v>
      </c>
      <c r="O104" s="21">
        <f t="shared" si="3"/>
        <v>0.81200000000000006</v>
      </c>
      <c r="P104" s="32">
        <f t="shared" si="4"/>
        <v>1</v>
      </c>
      <c r="Q104" s="32">
        <v>0</v>
      </c>
      <c r="R104" s="1"/>
      <c r="S104" s="1"/>
      <c r="T104" s="1"/>
      <c r="U104" s="1"/>
      <c r="V104" s="1"/>
      <c r="W104" s="1"/>
      <c r="X104" s="1"/>
      <c r="Y104" s="1"/>
      <c r="Z104" s="1"/>
    </row>
    <row r="105" spans="1:26" ht="52.5" customHeight="1" x14ac:dyDescent="0.2">
      <c r="A105" s="17" t="s">
        <v>118</v>
      </c>
      <c r="B105" s="17" t="s">
        <v>246</v>
      </c>
      <c r="C105" s="17">
        <v>5670</v>
      </c>
      <c r="D105" s="17" t="s">
        <v>285</v>
      </c>
      <c r="E105" s="17" t="s">
        <v>314</v>
      </c>
      <c r="F105" s="17" t="s">
        <v>337</v>
      </c>
      <c r="G105" s="15">
        <v>0</v>
      </c>
      <c r="H105" s="18">
        <v>31500</v>
      </c>
      <c r="I105" s="15">
        <v>0</v>
      </c>
      <c r="J105" s="23">
        <v>1</v>
      </c>
      <c r="K105" s="24">
        <v>0</v>
      </c>
      <c r="L105" s="24">
        <v>0</v>
      </c>
      <c r="M105" s="22" t="s">
        <v>408</v>
      </c>
      <c r="N105" s="21">
        <v>0</v>
      </c>
      <c r="O105" s="21">
        <f t="shared" si="3"/>
        <v>0</v>
      </c>
      <c r="P105" s="32">
        <f t="shared" si="4"/>
        <v>0</v>
      </c>
      <c r="Q105" s="32">
        <v>0</v>
      </c>
      <c r="R105" s="1"/>
      <c r="S105" s="1"/>
      <c r="T105" s="1"/>
      <c r="U105" s="1"/>
      <c r="V105" s="1"/>
      <c r="W105" s="1"/>
      <c r="X105" s="1"/>
      <c r="Y105" s="1"/>
      <c r="Z105" s="1"/>
    </row>
    <row r="106" spans="1:26" ht="52.5" customHeight="1" x14ac:dyDescent="0.2">
      <c r="A106" s="17" t="s">
        <v>119</v>
      </c>
      <c r="B106" s="17" t="s">
        <v>247</v>
      </c>
      <c r="C106" s="17">
        <v>5120</v>
      </c>
      <c r="D106" s="17" t="s">
        <v>287</v>
      </c>
      <c r="E106" s="17" t="s">
        <v>315</v>
      </c>
      <c r="F106" s="17" t="s">
        <v>338</v>
      </c>
      <c r="G106" s="18">
        <v>20000</v>
      </c>
      <c r="H106" s="18">
        <v>290000</v>
      </c>
      <c r="I106" s="18">
        <v>16165.04</v>
      </c>
      <c r="J106" s="23">
        <v>1</v>
      </c>
      <c r="K106" s="24">
        <v>0</v>
      </c>
      <c r="L106" s="23">
        <v>1</v>
      </c>
      <c r="M106" s="22" t="s">
        <v>408</v>
      </c>
      <c r="N106" s="21">
        <f t="shared" si="6"/>
        <v>0.80825200000000008</v>
      </c>
      <c r="O106" s="21">
        <f t="shared" si="3"/>
        <v>5.5741517241379317E-2</v>
      </c>
      <c r="P106" s="32">
        <f t="shared" si="4"/>
        <v>1</v>
      </c>
      <c r="Q106" s="32">
        <v>0</v>
      </c>
      <c r="R106" s="1"/>
      <c r="S106" s="1"/>
      <c r="T106" s="1"/>
      <c r="U106" s="1"/>
      <c r="V106" s="1"/>
      <c r="W106" s="1"/>
      <c r="X106" s="1"/>
      <c r="Y106" s="1"/>
      <c r="Z106" s="1"/>
    </row>
    <row r="107" spans="1:26" ht="52.5" customHeight="1" x14ac:dyDescent="0.2">
      <c r="A107" s="17" t="s">
        <v>119</v>
      </c>
      <c r="B107" s="17" t="s">
        <v>247</v>
      </c>
      <c r="C107" s="17">
        <v>5190</v>
      </c>
      <c r="D107" s="17" t="s">
        <v>288</v>
      </c>
      <c r="E107" s="17" t="s">
        <v>315</v>
      </c>
      <c r="F107" s="17" t="s">
        <v>338</v>
      </c>
      <c r="G107" s="18">
        <v>20000</v>
      </c>
      <c r="H107" s="18">
        <v>55000</v>
      </c>
      <c r="I107" s="18">
        <v>32200.49</v>
      </c>
      <c r="J107" s="23">
        <v>1</v>
      </c>
      <c r="K107" s="24">
        <v>0</v>
      </c>
      <c r="L107" s="23">
        <v>1</v>
      </c>
      <c r="M107" s="22" t="s">
        <v>408</v>
      </c>
      <c r="N107" s="21">
        <f t="shared" si="6"/>
        <v>1.6100245</v>
      </c>
      <c r="O107" s="21">
        <f t="shared" si="3"/>
        <v>0.58546345454545456</v>
      </c>
      <c r="P107" s="32">
        <f t="shared" si="4"/>
        <v>1</v>
      </c>
      <c r="Q107" s="32">
        <v>0</v>
      </c>
      <c r="R107" s="1"/>
      <c r="S107" s="1"/>
      <c r="T107" s="1"/>
      <c r="U107" s="1"/>
      <c r="V107" s="1"/>
      <c r="W107" s="1"/>
      <c r="X107" s="1"/>
      <c r="Y107" s="1"/>
      <c r="Z107" s="1"/>
    </row>
    <row r="108" spans="1:26" ht="52.5" customHeight="1" x14ac:dyDescent="0.2">
      <c r="A108" s="17" t="s">
        <v>119</v>
      </c>
      <c r="B108" s="17" t="s">
        <v>247</v>
      </c>
      <c r="C108" s="17">
        <v>5230</v>
      </c>
      <c r="D108" s="17" t="s">
        <v>289</v>
      </c>
      <c r="E108" s="17" t="s">
        <v>315</v>
      </c>
      <c r="F108" s="17" t="s">
        <v>338</v>
      </c>
      <c r="G108" s="18">
        <v>50000</v>
      </c>
      <c r="H108" s="18">
        <v>86000</v>
      </c>
      <c r="I108" s="18">
        <v>15605.98</v>
      </c>
      <c r="J108" s="23">
        <v>1</v>
      </c>
      <c r="K108" s="24">
        <v>0</v>
      </c>
      <c r="L108" s="23">
        <v>1</v>
      </c>
      <c r="M108" s="22" t="s">
        <v>408</v>
      </c>
      <c r="N108" s="21">
        <f t="shared" si="6"/>
        <v>0.3121196</v>
      </c>
      <c r="O108" s="21">
        <f t="shared" si="3"/>
        <v>0.18146488372093023</v>
      </c>
      <c r="P108" s="32">
        <f t="shared" si="4"/>
        <v>1</v>
      </c>
      <c r="Q108" s="32">
        <v>0</v>
      </c>
      <c r="R108" s="1"/>
      <c r="S108" s="1"/>
      <c r="T108" s="1"/>
      <c r="U108" s="1"/>
      <c r="V108" s="1"/>
      <c r="W108" s="1"/>
      <c r="X108" s="1"/>
      <c r="Y108" s="1"/>
      <c r="Z108" s="1"/>
    </row>
    <row r="109" spans="1:26" ht="52.5" customHeight="1" x14ac:dyDescent="0.2">
      <c r="A109" s="17" t="s">
        <v>119</v>
      </c>
      <c r="B109" s="17" t="s">
        <v>247</v>
      </c>
      <c r="C109" s="17">
        <v>5490</v>
      </c>
      <c r="D109" s="17" t="s">
        <v>290</v>
      </c>
      <c r="E109" s="17" t="s">
        <v>315</v>
      </c>
      <c r="F109" s="17" t="s">
        <v>338</v>
      </c>
      <c r="G109" s="18">
        <v>50000</v>
      </c>
      <c r="H109" s="18">
        <v>50000</v>
      </c>
      <c r="I109" s="15">
        <v>0</v>
      </c>
      <c r="J109" s="23">
        <v>1</v>
      </c>
      <c r="K109" s="24">
        <v>0</v>
      </c>
      <c r="L109" s="24">
        <v>0</v>
      </c>
      <c r="M109" s="22" t="s">
        <v>408</v>
      </c>
      <c r="N109" s="21">
        <f t="shared" si="6"/>
        <v>0</v>
      </c>
      <c r="O109" s="21">
        <f t="shared" si="3"/>
        <v>0</v>
      </c>
      <c r="P109" s="32">
        <f t="shared" si="4"/>
        <v>0</v>
      </c>
      <c r="Q109" s="32">
        <v>0</v>
      </c>
      <c r="R109" s="1"/>
      <c r="S109" s="1"/>
      <c r="T109" s="1"/>
      <c r="U109" s="1"/>
      <c r="V109" s="1"/>
      <c r="W109" s="1"/>
      <c r="X109" s="1"/>
      <c r="Y109" s="1"/>
      <c r="Z109" s="1"/>
    </row>
    <row r="110" spans="1:26" ht="52.5" customHeight="1" x14ac:dyDescent="0.2">
      <c r="A110" s="17" t="s">
        <v>119</v>
      </c>
      <c r="B110" s="17" t="s">
        <v>247</v>
      </c>
      <c r="C110" s="17">
        <v>5650</v>
      </c>
      <c r="D110" s="17" t="s">
        <v>284</v>
      </c>
      <c r="E110" s="17" t="s">
        <v>315</v>
      </c>
      <c r="F110" s="17" t="s">
        <v>338</v>
      </c>
      <c r="G110" s="18">
        <v>50000</v>
      </c>
      <c r="H110" s="18">
        <v>55000</v>
      </c>
      <c r="I110" s="18">
        <v>44811.74</v>
      </c>
      <c r="J110" s="23">
        <v>1</v>
      </c>
      <c r="K110" s="24">
        <v>0</v>
      </c>
      <c r="L110" s="23">
        <v>1</v>
      </c>
      <c r="M110" s="22" t="s">
        <v>408</v>
      </c>
      <c r="N110" s="21">
        <f t="shared" si="6"/>
        <v>0.8962348</v>
      </c>
      <c r="O110" s="21">
        <f t="shared" si="3"/>
        <v>0.81475890909090909</v>
      </c>
      <c r="P110" s="32">
        <v>0</v>
      </c>
      <c r="Q110" s="32">
        <v>0</v>
      </c>
      <c r="R110" s="1"/>
      <c r="S110" s="1"/>
      <c r="T110" s="1"/>
      <c r="U110" s="1"/>
      <c r="V110" s="1"/>
      <c r="W110" s="1"/>
      <c r="X110" s="1"/>
      <c r="Y110" s="1"/>
      <c r="Z110" s="1"/>
    </row>
    <row r="111" spans="1:26" ht="52.5" customHeight="1" x14ac:dyDescent="0.2">
      <c r="A111" s="17" t="s">
        <v>120</v>
      </c>
      <c r="B111" s="17" t="s">
        <v>248</v>
      </c>
      <c r="C111" s="17">
        <v>5510</v>
      </c>
      <c r="D111" s="17" t="s">
        <v>291</v>
      </c>
      <c r="E111" s="17" t="s">
        <v>315</v>
      </c>
      <c r="F111" s="17" t="s">
        <v>338</v>
      </c>
      <c r="G111" s="15">
        <v>0</v>
      </c>
      <c r="H111" s="18">
        <v>173907890.19999999</v>
      </c>
      <c r="I111" s="15">
        <v>0</v>
      </c>
      <c r="J111" s="23">
        <v>1</v>
      </c>
      <c r="K111" s="24">
        <v>0</v>
      </c>
      <c r="L111" s="24">
        <v>0</v>
      </c>
      <c r="M111" s="22" t="s">
        <v>388</v>
      </c>
      <c r="N111" s="21">
        <v>0</v>
      </c>
      <c r="O111" s="21">
        <f t="shared" si="3"/>
        <v>0</v>
      </c>
      <c r="P111" s="32">
        <f t="shared" si="4"/>
        <v>0</v>
      </c>
      <c r="Q111" s="32">
        <v>0</v>
      </c>
      <c r="R111" s="1"/>
      <c r="S111" s="1"/>
      <c r="T111" s="1"/>
      <c r="U111" s="1"/>
      <c r="V111" s="1"/>
      <c r="W111" s="1"/>
      <c r="X111" s="1"/>
      <c r="Y111" s="1"/>
      <c r="Z111" s="1"/>
    </row>
    <row r="112" spans="1:26" ht="52.5" customHeight="1" x14ac:dyDescent="0.2">
      <c r="A112" s="17" t="s">
        <v>121</v>
      </c>
      <c r="B112" s="17" t="s">
        <v>249</v>
      </c>
      <c r="C112" s="17">
        <v>5150</v>
      </c>
      <c r="D112" s="17" t="s">
        <v>292</v>
      </c>
      <c r="E112" s="17" t="s">
        <v>316</v>
      </c>
      <c r="F112" s="17" t="s">
        <v>339</v>
      </c>
      <c r="G112" s="15">
        <v>0</v>
      </c>
      <c r="H112" s="18">
        <v>30000</v>
      </c>
      <c r="I112" s="18">
        <v>29522.99</v>
      </c>
      <c r="J112" s="23">
        <v>1</v>
      </c>
      <c r="K112" s="24">
        <v>0</v>
      </c>
      <c r="L112" s="23">
        <v>1</v>
      </c>
      <c r="M112" s="22" t="s">
        <v>408</v>
      </c>
      <c r="N112" s="21">
        <v>0</v>
      </c>
      <c r="O112" s="21">
        <f t="shared" si="3"/>
        <v>0.98409966666666671</v>
      </c>
      <c r="P112" s="32">
        <f t="shared" si="4"/>
        <v>1</v>
      </c>
      <c r="Q112" s="32">
        <v>0</v>
      </c>
      <c r="R112" s="1"/>
      <c r="S112" s="1"/>
      <c r="T112" s="1"/>
      <c r="U112" s="1"/>
      <c r="V112" s="1"/>
      <c r="W112" s="1"/>
      <c r="X112" s="1"/>
      <c r="Y112" s="1"/>
      <c r="Z112" s="1"/>
    </row>
    <row r="113" spans="1:26" ht="52.5" customHeight="1" x14ac:dyDescent="0.2">
      <c r="A113" s="17" t="s">
        <v>121</v>
      </c>
      <c r="B113" s="17" t="s">
        <v>249</v>
      </c>
      <c r="C113" s="17">
        <v>5290</v>
      </c>
      <c r="D113" s="17" t="s">
        <v>293</v>
      </c>
      <c r="E113" s="17" t="s">
        <v>316</v>
      </c>
      <c r="F113" s="17" t="s">
        <v>339</v>
      </c>
      <c r="G113" s="18">
        <v>10000</v>
      </c>
      <c r="H113" s="18">
        <v>10000</v>
      </c>
      <c r="I113" s="15">
        <v>0</v>
      </c>
      <c r="J113" s="23">
        <v>1</v>
      </c>
      <c r="K113" s="24">
        <v>0</v>
      </c>
      <c r="L113" s="24">
        <v>0</v>
      </c>
      <c r="M113" s="22" t="s">
        <v>408</v>
      </c>
      <c r="N113" s="21">
        <f t="shared" si="6"/>
        <v>0</v>
      </c>
      <c r="O113" s="21">
        <f t="shared" si="3"/>
        <v>0</v>
      </c>
      <c r="P113" s="32">
        <f t="shared" si="4"/>
        <v>0</v>
      </c>
      <c r="Q113" s="32">
        <v>0</v>
      </c>
      <c r="R113" s="1"/>
      <c r="S113" s="1"/>
      <c r="T113" s="1"/>
      <c r="U113" s="1"/>
      <c r="V113" s="1"/>
      <c r="W113" s="1"/>
      <c r="X113" s="1"/>
      <c r="Y113" s="1"/>
      <c r="Z113" s="1"/>
    </row>
    <row r="114" spans="1:26" ht="52.5" customHeight="1" x14ac:dyDescent="0.2">
      <c r="A114" s="17" t="s">
        <v>121</v>
      </c>
      <c r="B114" s="17" t="s">
        <v>249</v>
      </c>
      <c r="C114" s="17">
        <v>5490</v>
      </c>
      <c r="D114" s="17" t="s">
        <v>290</v>
      </c>
      <c r="E114" s="17" t="s">
        <v>316</v>
      </c>
      <c r="F114" s="17" t="s">
        <v>339</v>
      </c>
      <c r="G114" s="18">
        <v>50000</v>
      </c>
      <c r="H114" s="18">
        <v>1000</v>
      </c>
      <c r="I114" s="15">
        <v>0</v>
      </c>
      <c r="J114" s="23">
        <v>1</v>
      </c>
      <c r="K114" s="24">
        <v>0</v>
      </c>
      <c r="L114" s="24">
        <v>0</v>
      </c>
      <c r="M114" s="22" t="s">
        <v>408</v>
      </c>
      <c r="N114" s="21">
        <f t="shared" si="6"/>
        <v>0</v>
      </c>
      <c r="O114" s="21">
        <f t="shared" si="3"/>
        <v>0</v>
      </c>
      <c r="P114" s="32">
        <f t="shared" si="4"/>
        <v>0</v>
      </c>
      <c r="Q114" s="32">
        <v>0</v>
      </c>
      <c r="R114" s="1"/>
      <c r="S114" s="1"/>
      <c r="T114" s="1"/>
      <c r="U114" s="1"/>
      <c r="V114" s="1"/>
      <c r="W114" s="1"/>
      <c r="X114" s="1"/>
      <c r="Y114" s="1"/>
      <c r="Z114" s="1"/>
    </row>
    <row r="115" spans="1:26" ht="52.5" customHeight="1" x14ac:dyDescent="0.2">
      <c r="A115" s="17" t="s">
        <v>121</v>
      </c>
      <c r="B115" s="17" t="s">
        <v>249</v>
      </c>
      <c r="C115" s="17">
        <v>5640</v>
      </c>
      <c r="D115" s="17" t="s">
        <v>294</v>
      </c>
      <c r="E115" s="17" t="s">
        <v>316</v>
      </c>
      <c r="F115" s="17" t="s">
        <v>339</v>
      </c>
      <c r="G115" s="15">
        <v>0</v>
      </c>
      <c r="H115" s="18">
        <v>20000</v>
      </c>
      <c r="I115" s="15">
        <v>0</v>
      </c>
      <c r="J115" s="23">
        <v>1</v>
      </c>
      <c r="K115" s="24">
        <v>0</v>
      </c>
      <c r="L115" s="24">
        <v>0</v>
      </c>
      <c r="M115" s="22" t="s">
        <v>408</v>
      </c>
      <c r="N115" s="21">
        <v>0</v>
      </c>
      <c r="O115" s="21">
        <f t="shared" si="3"/>
        <v>0</v>
      </c>
      <c r="P115" s="32">
        <f t="shared" si="4"/>
        <v>0</v>
      </c>
      <c r="Q115" s="32">
        <v>0</v>
      </c>
      <c r="R115" s="1"/>
      <c r="S115" s="1"/>
      <c r="T115" s="1"/>
      <c r="U115" s="1"/>
      <c r="V115" s="1"/>
      <c r="W115" s="1"/>
      <c r="X115" s="1"/>
      <c r="Y115" s="1"/>
      <c r="Z115" s="1"/>
    </row>
    <row r="116" spans="1:26" ht="52.5" customHeight="1" x14ac:dyDescent="0.2">
      <c r="A116" s="17" t="s">
        <v>121</v>
      </c>
      <c r="B116" s="17" t="s">
        <v>249</v>
      </c>
      <c r="C116" s="17">
        <v>5650</v>
      </c>
      <c r="D116" s="17" t="s">
        <v>284</v>
      </c>
      <c r="E116" s="17" t="s">
        <v>316</v>
      </c>
      <c r="F116" s="17" t="s">
        <v>339</v>
      </c>
      <c r="G116" s="18">
        <v>50000</v>
      </c>
      <c r="H116" s="18">
        <v>1000</v>
      </c>
      <c r="I116" s="15">
        <v>0</v>
      </c>
      <c r="J116" s="23">
        <v>1</v>
      </c>
      <c r="K116" s="24">
        <v>0</v>
      </c>
      <c r="L116" s="24">
        <v>0</v>
      </c>
      <c r="M116" s="22" t="s">
        <v>408</v>
      </c>
      <c r="N116" s="21">
        <f t="shared" si="6"/>
        <v>0</v>
      </c>
      <c r="O116" s="21">
        <f t="shared" si="3"/>
        <v>0</v>
      </c>
      <c r="P116" s="32">
        <f t="shared" si="4"/>
        <v>0</v>
      </c>
      <c r="Q116" s="32">
        <v>0</v>
      </c>
      <c r="R116" s="1"/>
      <c r="S116" s="1"/>
      <c r="T116" s="1"/>
      <c r="U116" s="1"/>
      <c r="V116" s="1"/>
      <c r="W116" s="1"/>
      <c r="X116" s="1"/>
      <c r="Y116" s="1"/>
      <c r="Z116" s="1"/>
    </row>
    <row r="117" spans="1:26" ht="52.5" customHeight="1" x14ac:dyDescent="0.2">
      <c r="A117" s="17" t="s">
        <v>121</v>
      </c>
      <c r="B117" s="17" t="s">
        <v>249</v>
      </c>
      <c r="C117" s="17">
        <v>5670</v>
      </c>
      <c r="D117" s="17" t="s">
        <v>285</v>
      </c>
      <c r="E117" s="17" t="s">
        <v>316</v>
      </c>
      <c r="F117" s="17" t="s">
        <v>339</v>
      </c>
      <c r="G117" s="18">
        <v>100000</v>
      </c>
      <c r="H117" s="18">
        <v>83000</v>
      </c>
      <c r="I117" s="18">
        <v>82650</v>
      </c>
      <c r="J117" s="23">
        <v>1</v>
      </c>
      <c r="K117" s="24">
        <v>0</v>
      </c>
      <c r="L117" s="23">
        <v>1</v>
      </c>
      <c r="M117" s="22" t="s">
        <v>408</v>
      </c>
      <c r="N117" s="21">
        <f t="shared" si="6"/>
        <v>0.82650000000000001</v>
      </c>
      <c r="O117" s="21">
        <f t="shared" si="3"/>
        <v>0.99578313253012052</v>
      </c>
      <c r="P117" s="32">
        <f t="shared" si="4"/>
        <v>1</v>
      </c>
      <c r="Q117" s="32">
        <v>0</v>
      </c>
      <c r="R117" s="1"/>
      <c r="S117" s="1"/>
      <c r="T117" s="1"/>
      <c r="U117" s="1"/>
      <c r="V117" s="1"/>
      <c r="W117" s="1"/>
      <c r="X117" s="1"/>
      <c r="Y117" s="1"/>
      <c r="Z117" s="1"/>
    </row>
    <row r="118" spans="1:26" ht="52.5" customHeight="1" x14ac:dyDescent="0.2">
      <c r="A118" s="17" t="s">
        <v>122</v>
      </c>
      <c r="B118" s="17" t="s">
        <v>250</v>
      </c>
      <c r="C118" s="17">
        <v>5670</v>
      </c>
      <c r="D118" s="17" t="s">
        <v>285</v>
      </c>
      <c r="E118" s="17" t="s">
        <v>317</v>
      </c>
      <c r="F118" s="17" t="s">
        <v>340</v>
      </c>
      <c r="G118" s="18">
        <v>15000</v>
      </c>
      <c r="H118" s="18">
        <v>15000</v>
      </c>
      <c r="I118" s="18">
        <v>6750</v>
      </c>
      <c r="J118" s="23">
        <v>1</v>
      </c>
      <c r="K118" s="24">
        <v>0</v>
      </c>
      <c r="L118" s="23">
        <v>1</v>
      </c>
      <c r="M118" s="22" t="s">
        <v>408</v>
      </c>
      <c r="N118" s="21">
        <f t="shared" si="6"/>
        <v>0.45</v>
      </c>
      <c r="O118" s="21">
        <f t="shared" si="3"/>
        <v>0.45</v>
      </c>
      <c r="P118" s="32">
        <f t="shared" si="4"/>
        <v>1</v>
      </c>
      <c r="Q118" s="32">
        <v>0</v>
      </c>
      <c r="R118" s="1"/>
      <c r="S118" s="1"/>
      <c r="T118" s="1"/>
      <c r="U118" s="1"/>
      <c r="V118" s="1"/>
      <c r="W118" s="1"/>
      <c r="X118" s="1"/>
      <c r="Y118" s="1"/>
      <c r="Z118" s="1"/>
    </row>
    <row r="119" spans="1:26" ht="52.5" customHeight="1" x14ac:dyDescent="0.2">
      <c r="A119" s="17" t="s">
        <v>123</v>
      </c>
      <c r="B119" s="17" t="s">
        <v>251</v>
      </c>
      <c r="C119" s="17">
        <v>5510</v>
      </c>
      <c r="D119" s="17" t="s">
        <v>291</v>
      </c>
      <c r="E119" s="17" t="s">
        <v>316</v>
      </c>
      <c r="F119" s="17" t="s">
        <v>339</v>
      </c>
      <c r="G119" s="15">
        <v>0</v>
      </c>
      <c r="H119" s="18">
        <v>57096315</v>
      </c>
      <c r="I119" s="18">
        <v>20134003.059999999</v>
      </c>
      <c r="J119" s="23">
        <v>1</v>
      </c>
      <c r="K119" s="24">
        <v>0</v>
      </c>
      <c r="L119" s="24">
        <v>0</v>
      </c>
      <c r="M119" s="22" t="s">
        <v>388</v>
      </c>
      <c r="N119" s="21">
        <v>0</v>
      </c>
      <c r="O119" s="21">
        <f t="shared" si="3"/>
        <v>0.35263226812448401</v>
      </c>
      <c r="P119" s="32">
        <f t="shared" si="4"/>
        <v>0</v>
      </c>
      <c r="Q119" s="32">
        <v>0</v>
      </c>
      <c r="R119" s="1"/>
      <c r="S119" s="1"/>
      <c r="T119" s="1"/>
      <c r="U119" s="1"/>
      <c r="V119" s="1"/>
      <c r="W119" s="1"/>
      <c r="X119" s="1"/>
      <c r="Y119" s="1"/>
      <c r="Z119" s="1"/>
    </row>
    <row r="120" spans="1:26" ht="52.5" customHeight="1" x14ac:dyDescent="0.2">
      <c r="A120" s="17" t="s">
        <v>124</v>
      </c>
      <c r="B120" s="17" t="s">
        <v>252</v>
      </c>
      <c r="C120" s="17">
        <v>5230</v>
      </c>
      <c r="D120" s="17" t="s">
        <v>289</v>
      </c>
      <c r="E120" s="17" t="s">
        <v>318</v>
      </c>
      <c r="F120" s="17" t="s">
        <v>341</v>
      </c>
      <c r="G120" s="18">
        <v>50000</v>
      </c>
      <c r="H120" s="18">
        <v>100000</v>
      </c>
      <c r="I120" s="18">
        <v>50000</v>
      </c>
      <c r="J120" s="23">
        <v>1</v>
      </c>
      <c r="K120" s="24">
        <v>0</v>
      </c>
      <c r="L120" s="23">
        <v>1</v>
      </c>
      <c r="M120" s="22" t="s">
        <v>408</v>
      </c>
      <c r="N120" s="21">
        <f t="shared" si="6"/>
        <v>1</v>
      </c>
      <c r="O120" s="21">
        <f t="shared" si="3"/>
        <v>0.5</v>
      </c>
      <c r="P120" s="32">
        <f t="shared" si="4"/>
        <v>1</v>
      </c>
      <c r="Q120" s="32">
        <v>0</v>
      </c>
      <c r="R120" s="1"/>
      <c r="S120" s="1"/>
      <c r="T120" s="1"/>
      <c r="U120" s="1"/>
      <c r="V120" s="1"/>
      <c r="W120" s="1"/>
      <c r="X120" s="1"/>
      <c r="Y120" s="1"/>
      <c r="Z120" s="1"/>
    </row>
    <row r="121" spans="1:26" ht="52.5" customHeight="1" x14ac:dyDescent="0.2">
      <c r="A121" s="17" t="s">
        <v>125</v>
      </c>
      <c r="B121" s="17" t="s">
        <v>253</v>
      </c>
      <c r="C121" s="17">
        <v>5670</v>
      </c>
      <c r="D121" s="17" t="s">
        <v>285</v>
      </c>
      <c r="E121" s="17" t="s">
        <v>319</v>
      </c>
      <c r="F121" s="17" t="s">
        <v>342</v>
      </c>
      <c r="G121" s="18">
        <v>24000</v>
      </c>
      <c r="H121" s="18">
        <v>24000</v>
      </c>
      <c r="I121" s="18">
        <v>8120</v>
      </c>
      <c r="J121" s="23">
        <v>1</v>
      </c>
      <c r="K121" s="24">
        <v>0</v>
      </c>
      <c r="L121" s="23">
        <v>1</v>
      </c>
      <c r="M121" s="22" t="s">
        <v>408</v>
      </c>
      <c r="N121" s="21">
        <f t="shared" si="6"/>
        <v>0.33833333333333332</v>
      </c>
      <c r="O121" s="21">
        <f t="shared" si="3"/>
        <v>0.33833333333333332</v>
      </c>
      <c r="P121" s="32">
        <f t="shared" si="4"/>
        <v>1</v>
      </c>
      <c r="Q121" s="32">
        <v>0</v>
      </c>
      <c r="R121" s="1"/>
      <c r="S121" s="1"/>
      <c r="T121" s="1"/>
      <c r="U121" s="1"/>
      <c r="V121" s="1"/>
      <c r="W121" s="1"/>
      <c r="X121" s="1"/>
      <c r="Y121" s="1"/>
      <c r="Z121" s="1"/>
    </row>
    <row r="122" spans="1:26" ht="52.5" customHeight="1" x14ac:dyDescent="0.2">
      <c r="A122" s="17" t="s">
        <v>125</v>
      </c>
      <c r="B122" s="17" t="s">
        <v>253</v>
      </c>
      <c r="C122" s="17">
        <v>5610</v>
      </c>
      <c r="D122" s="17" t="s">
        <v>295</v>
      </c>
      <c r="E122" s="17" t="s">
        <v>319</v>
      </c>
      <c r="F122" s="17" t="s">
        <v>342</v>
      </c>
      <c r="G122" s="15">
        <v>0</v>
      </c>
      <c r="H122" s="18">
        <v>25000</v>
      </c>
      <c r="I122" s="15">
        <v>0</v>
      </c>
      <c r="J122" s="23">
        <v>1</v>
      </c>
      <c r="K122" s="24">
        <v>0</v>
      </c>
      <c r="L122" s="24">
        <v>0</v>
      </c>
      <c r="M122" s="22" t="s">
        <v>408</v>
      </c>
      <c r="N122" s="21">
        <v>0</v>
      </c>
      <c r="O122" s="21">
        <f t="shared" si="3"/>
        <v>0</v>
      </c>
      <c r="P122" s="32">
        <f t="shared" si="4"/>
        <v>0</v>
      </c>
      <c r="Q122" s="32">
        <v>0</v>
      </c>
      <c r="R122" s="1"/>
      <c r="S122" s="1"/>
      <c r="T122" s="1"/>
      <c r="U122" s="1"/>
      <c r="V122" s="1"/>
      <c r="W122" s="1"/>
      <c r="X122" s="1"/>
      <c r="Y122" s="1"/>
      <c r="Z122" s="1"/>
    </row>
    <row r="123" spans="1:26" ht="52.5" customHeight="1" x14ac:dyDescent="0.2">
      <c r="A123" s="17" t="s">
        <v>125</v>
      </c>
      <c r="B123" s="17" t="s">
        <v>253</v>
      </c>
      <c r="C123" s="17">
        <v>5620</v>
      </c>
      <c r="D123" s="17" t="s">
        <v>296</v>
      </c>
      <c r="E123" s="17" t="s">
        <v>319</v>
      </c>
      <c r="F123" s="17" t="s">
        <v>342</v>
      </c>
      <c r="G123" s="20">
        <v>30000</v>
      </c>
      <c r="H123" s="18">
        <v>70000</v>
      </c>
      <c r="I123" s="15">
        <v>0</v>
      </c>
      <c r="J123" s="23">
        <v>1</v>
      </c>
      <c r="K123" s="24">
        <v>0</v>
      </c>
      <c r="L123" s="24">
        <v>0</v>
      </c>
      <c r="M123" s="22" t="s">
        <v>408</v>
      </c>
      <c r="N123" s="21">
        <f t="shared" si="6"/>
        <v>0</v>
      </c>
      <c r="O123" s="21">
        <f t="shared" si="3"/>
        <v>0</v>
      </c>
      <c r="P123" s="32">
        <f t="shared" si="4"/>
        <v>0</v>
      </c>
      <c r="Q123" s="32">
        <v>0</v>
      </c>
      <c r="R123" s="1"/>
      <c r="S123" s="1"/>
      <c r="T123" s="1"/>
      <c r="U123" s="1"/>
      <c r="V123" s="1"/>
      <c r="W123" s="1"/>
      <c r="X123" s="1"/>
      <c r="Y123" s="1"/>
      <c r="Z123" s="1"/>
    </row>
    <row r="124" spans="1:26" ht="52.5" customHeight="1" x14ac:dyDescent="0.2">
      <c r="A124" s="17" t="s">
        <v>125</v>
      </c>
      <c r="B124" s="17" t="s">
        <v>253</v>
      </c>
      <c r="C124" s="17">
        <v>5220</v>
      </c>
      <c r="D124" s="17" t="s">
        <v>297</v>
      </c>
      <c r="E124" s="17" t="s">
        <v>319</v>
      </c>
      <c r="F124" s="17" t="s">
        <v>342</v>
      </c>
      <c r="G124" s="20">
        <v>50000</v>
      </c>
      <c r="H124" s="18">
        <v>20000</v>
      </c>
      <c r="I124" s="15">
        <v>0</v>
      </c>
      <c r="J124" s="23">
        <v>1</v>
      </c>
      <c r="K124" s="24">
        <v>0</v>
      </c>
      <c r="L124" s="24">
        <v>0</v>
      </c>
      <c r="M124" s="22" t="s">
        <v>408</v>
      </c>
      <c r="N124" s="21">
        <f t="shared" si="6"/>
        <v>0</v>
      </c>
      <c r="O124" s="21">
        <f t="shared" si="3"/>
        <v>0</v>
      </c>
      <c r="P124" s="32">
        <f t="shared" si="4"/>
        <v>0</v>
      </c>
      <c r="Q124" s="32">
        <v>0</v>
      </c>
      <c r="R124" s="1"/>
      <c r="S124" s="1"/>
      <c r="T124" s="1"/>
      <c r="U124" s="1"/>
      <c r="V124" s="1"/>
      <c r="W124" s="1"/>
      <c r="X124" s="1"/>
      <c r="Y124" s="1"/>
      <c r="Z124" s="1"/>
    </row>
    <row r="125" spans="1:26" ht="52.5" customHeight="1" x14ac:dyDescent="0.2">
      <c r="A125" s="17" t="s">
        <v>125</v>
      </c>
      <c r="B125" s="17" t="s">
        <v>253</v>
      </c>
      <c r="C125" s="17">
        <v>5210</v>
      </c>
      <c r="D125" s="17" t="s">
        <v>299</v>
      </c>
      <c r="E125" s="17" t="s">
        <v>319</v>
      </c>
      <c r="F125" s="17" t="s">
        <v>342</v>
      </c>
      <c r="G125" s="15">
        <v>0</v>
      </c>
      <c r="H125" s="18">
        <v>10000</v>
      </c>
      <c r="I125" s="15">
        <v>0</v>
      </c>
      <c r="J125" s="23">
        <v>1</v>
      </c>
      <c r="K125" s="24">
        <v>0</v>
      </c>
      <c r="L125" s="24">
        <v>0</v>
      </c>
      <c r="M125" s="22" t="s">
        <v>408</v>
      </c>
      <c r="N125" s="21">
        <v>0</v>
      </c>
      <c r="O125" s="21">
        <f t="shared" ref="O125:O179" si="7">I125/H125</f>
        <v>0</v>
      </c>
      <c r="P125" s="32">
        <f t="shared" ref="P125:P178" si="8">L125/J125</f>
        <v>0</v>
      </c>
      <c r="Q125" s="32">
        <v>0</v>
      </c>
      <c r="R125" s="1"/>
      <c r="S125" s="1"/>
      <c r="T125" s="1"/>
      <c r="U125" s="1"/>
      <c r="V125" s="1"/>
      <c r="W125" s="1"/>
      <c r="X125" s="1"/>
      <c r="Y125" s="1"/>
      <c r="Z125" s="1"/>
    </row>
    <row r="126" spans="1:26" ht="52.5" customHeight="1" x14ac:dyDescent="0.2">
      <c r="A126" s="17" t="s">
        <v>126</v>
      </c>
      <c r="B126" s="17" t="s">
        <v>254</v>
      </c>
      <c r="C126" s="17">
        <v>5670</v>
      </c>
      <c r="D126" s="17" t="s">
        <v>285</v>
      </c>
      <c r="E126" s="17" t="s">
        <v>320</v>
      </c>
      <c r="F126" s="17" t="s">
        <v>343</v>
      </c>
      <c r="G126" s="15">
        <v>0</v>
      </c>
      <c r="H126" s="18">
        <v>20000</v>
      </c>
      <c r="I126" s="15">
        <v>0</v>
      </c>
      <c r="J126" s="23">
        <v>1</v>
      </c>
      <c r="K126" s="24">
        <v>0</v>
      </c>
      <c r="L126" s="24">
        <v>0</v>
      </c>
      <c r="M126" s="22" t="s">
        <v>408</v>
      </c>
      <c r="N126" s="21">
        <v>0</v>
      </c>
      <c r="O126" s="21">
        <f t="shared" si="7"/>
        <v>0</v>
      </c>
      <c r="P126" s="32">
        <f t="shared" si="8"/>
        <v>0</v>
      </c>
      <c r="Q126" s="32">
        <v>0</v>
      </c>
      <c r="R126" s="1"/>
      <c r="S126" s="1"/>
      <c r="T126" s="1"/>
      <c r="U126" s="1"/>
      <c r="V126" s="1"/>
      <c r="W126" s="1"/>
      <c r="X126" s="1"/>
      <c r="Y126" s="1"/>
      <c r="Z126" s="1"/>
    </row>
    <row r="127" spans="1:26" ht="52.5" customHeight="1" x14ac:dyDescent="0.2">
      <c r="A127" s="17" t="s">
        <v>126</v>
      </c>
      <c r="B127" s="17" t="s">
        <v>254</v>
      </c>
      <c r="C127" s="17">
        <v>5110</v>
      </c>
      <c r="D127" s="17" t="s">
        <v>298</v>
      </c>
      <c r="E127" s="17" t="s">
        <v>320</v>
      </c>
      <c r="F127" s="17" t="s">
        <v>343</v>
      </c>
      <c r="G127" s="15">
        <v>0</v>
      </c>
      <c r="H127" s="18">
        <v>10000</v>
      </c>
      <c r="I127" s="15">
        <v>0</v>
      </c>
      <c r="J127" s="23">
        <v>1</v>
      </c>
      <c r="K127" s="24">
        <v>0</v>
      </c>
      <c r="L127" s="24">
        <v>0</v>
      </c>
      <c r="M127" s="22" t="s">
        <v>408</v>
      </c>
      <c r="N127" s="21">
        <v>0</v>
      </c>
      <c r="O127" s="21">
        <f t="shared" si="7"/>
        <v>0</v>
      </c>
      <c r="P127" s="32">
        <f t="shared" si="8"/>
        <v>0</v>
      </c>
      <c r="Q127" s="32">
        <v>0</v>
      </c>
      <c r="R127" s="1"/>
      <c r="S127" s="1"/>
      <c r="T127" s="1"/>
      <c r="U127" s="1"/>
      <c r="V127" s="1"/>
      <c r="W127" s="1"/>
      <c r="X127" s="1"/>
      <c r="Y127" s="1"/>
      <c r="Z127" s="1"/>
    </row>
    <row r="128" spans="1:26" ht="52.5" customHeight="1" x14ac:dyDescent="0.2">
      <c r="A128" s="17" t="s">
        <v>127</v>
      </c>
      <c r="B128" s="17" t="s">
        <v>255</v>
      </c>
      <c r="C128" s="17">
        <v>5110</v>
      </c>
      <c r="D128" s="17" t="s">
        <v>298</v>
      </c>
      <c r="E128" s="17" t="s">
        <v>307</v>
      </c>
      <c r="F128" s="17" t="s">
        <v>330</v>
      </c>
      <c r="G128" s="18">
        <v>9000</v>
      </c>
      <c r="H128" s="18">
        <v>9000</v>
      </c>
      <c r="I128" s="15">
        <v>0</v>
      </c>
      <c r="J128" s="23">
        <v>1</v>
      </c>
      <c r="K128" s="24">
        <v>0</v>
      </c>
      <c r="L128" s="24">
        <v>0</v>
      </c>
      <c r="M128" s="22" t="s">
        <v>408</v>
      </c>
      <c r="N128" s="21">
        <f t="shared" ref="N128:N169" si="9">I128/G128</f>
        <v>0</v>
      </c>
      <c r="O128" s="21">
        <f t="shared" si="7"/>
        <v>0</v>
      </c>
      <c r="P128" s="32">
        <f t="shared" si="8"/>
        <v>0</v>
      </c>
      <c r="Q128" s="32">
        <v>0</v>
      </c>
      <c r="R128" s="1"/>
      <c r="S128" s="1"/>
      <c r="T128" s="1"/>
      <c r="U128" s="1"/>
      <c r="V128" s="1"/>
      <c r="W128" s="1"/>
      <c r="X128" s="1"/>
      <c r="Y128" s="1"/>
      <c r="Z128" s="1"/>
    </row>
    <row r="129" spans="1:26" ht="52.5" customHeight="1" x14ac:dyDescent="0.2">
      <c r="A129" s="17" t="s">
        <v>127</v>
      </c>
      <c r="B129" s="17" t="s">
        <v>255</v>
      </c>
      <c r="C129" s="17">
        <v>5190</v>
      </c>
      <c r="D129" s="17" t="s">
        <v>288</v>
      </c>
      <c r="E129" s="17" t="s">
        <v>307</v>
      </c>
      <c r="F129" s="17" t="s">
        <v>330</v>
      </c>
      <c r="G129" s="18">
        <v>12000</v>
      </c>
      <c r="H129" s="18">
        <v>6000</v>
      </c>
      <c r="I129" s="15">
        <v>0</v>
      </c>
      <c r="J129" s="23">
        <v>1</v>
      </c>
      <c r="K129" s="24">
        <v>0</v>
      </c>
      <c r="L129" s="24">
        <v>0</v>
      </c>
      <c r="M129" s="22" t="s">
        <v>408</v>
      </c>
      <c r="N129" s="21">
        <f t="shared" si="9"/>
        <v>0</v>
      </c>
      <c r="O129" s="21">
        <f t="shared" si="7"/>
        <v>0</v>
      </c>
      <c r="P129" s="32">
        <f t="shared" si="8"/>
        <v>0</v>
      </c>
      <c r="Q129" s="32">
        <v>0</v>
      </c>
      <c r="R129" s="1"/>
      <c r="S129" s="1"/>
      <c r="T129" s="1"/>
      <c r="U129" s="1"/>
      <c r="V129" s="1"/>
      <c r="W129" s="1"/>
      <c r="X129" s="1"/>
      <c r="Y129" s="1"/>
      <c r="Z129" s="1"/>
    </row>
    <row r="130" spans="1:26" ht="52.5" customHeight="1" x14ac:dyDescent="0.2">
      <c r="A130" s="17" t="s">
        <v>127</v>
      </c>
      <c r="B130" s="17" t="s">
        <v>255</v>
      </c>
      <c r="C130" s="17">
        <v>5410</v>
      </c>
      <c r="D130" s="17" t="s">
        <v>283</v>
      </c>
      <c r="E130" s="17" t="s">
        <v>307</v>
      </c>
      <c r="F130" s="17" t="s">
        <v>330</v>
      </c>
      <c r="G130" s="15">
        <v>0</v>
      </c>
      <c r="H130" s="18">
        <v>1200000</v>
      </c>
      <c r="I130" s="18">
        <v>1157600.01</v>
      </c>
      <c r="J130" s="23">
        <v>1</v>
      </c>
      <c r="K130" s="24">
        <v>0</v>
      </c>
      <c r="L130" s="23">
        <v>1</v>
      </c>
      <c r="M130" s="22" t="s">
        <v>408</v>
      </c>
      <c r="N130" s="21">
        <v>0</v>
      </c>
      <c r="O130" s="21">
        <f t="shared" si="7"/>
        <v>0.96466667500000003</v>
      </c>
      <c r="P130" s="32">
        <f t="shared" si="8"/>
        <v>1</v>
      </c>
      <c r="Q130" s="32">
        <v>0</v>
      </c>
      <c r="R130" s="1"/>
      <c r="S130" s="1"/>
      <c r="T130" s="1"/>
      <c r="U130" s="1"/>
      <c r="V130" s="1"/>
      <c r="W130" s="1"/>
      <c r="X130" s="1"/>
      <c r="Y130" s="1"/>
      <c r="Z130" s="1"/>
    </row>
    <row r="131" spans="1:26" ht="52.5" customHeight="1" x14ac:dyDescent="0.2">
      <c r="A131" s="17" t="s">
        <v>128</v>
      </c>
      <c r="B131" s="17" t="s">
        <v>256</v>
      </c>
      <c r="C131" s="17">
        <v>5110</v>
      </c>
      <c r="D131" s="17" t="s">
        <v>298</v>
      </c>
      <c r="E131" s="17" t="s">
        <v>321</v>
      </c>
      <c r="F131" s="17" t="s">
        <v>344</v>
      </c>
      <c r="G131" s="18">
        <v>100000</v>
      </c>
      <c r="H131" s="18">
        <v>100000</v>
      </c>
      <c r="I131" s="18">
        <v>37142.99</v>
      </c>
      <c r="J131" s="23">
        <v>1</v>
      </c>
      <c r="K131" s="24">
        <v>0</v>
      </c>
      <c r="L131" s="23">
        <v>1</v>
      </c>
      <c r="M131" s="22" t="s">
        <v>408</v>
      </c>
      <c r="N131" s="21">
        <f t="shared" si="9"/>
        <v>0.37142989999999998</v>
      </c>
      <c r="O131" s="21">
        <f t="shared" si="7"/>
        <v>0.37142989999999998</v>
      </c>
      <c r="P131" s="32">
        <f t="shared" si="8"/>
        <v>1</v>
      </c>
      <c r="Q131" s="32">
        <v>0</v>
      </c>
      <c r="R131" s="1"/>
      <c r="S131" s="1"/>
      <c r="T131" s="1"/>
      <c r="U131" s="1"/>
      <c r="V131" s="1"/>
      <c r="W131" s="1"/>
      <c r="X131" s="1"/>
      <c r="Y131" s="1"/>
      <c r="Z131" s="1"/>
    </row>
    <row r="132" spans="1:26" ht="52.5" customHeight="1" x14ac:dyDescent="0.2">
      <c r="A132" s="17" t="s">
        <v>128</v>
      </c>
      <c r="B132" s="17" t="s">
        <v>256</v>
      </c>
      <c r="C132" s="17">
        <v>5120</v>
      </c>
      <c r="D132" s="17" t="s">
        <v>287</v>
      </c>
      <c r="E132" s="17" t="s">
        <v>321</v>
      </c>
      <c r="F132" s="17" t="s">
        <v>344</v>
      </c>
      <c r="G132" s="18">
        <v>30000</v>
      </c>
      <c r="H132" s="18">
        <v>30000</v>
      </c>
      <c r="I132" s="18">
        <v>9040.27</v>
      </c>
      <c r="J132" s="23">
        <v>1</v>
      </c>
      <c r="K132" s="24">
        <v>0</v>
      </c>
      <c r="L132" s="23">
        <v>1</v>
      </c>
      <c r="M132" s="22" t="s">
        <v>408</v>
      </c>
      <c r="N132" s="21">
        <f t="shared" si="9"/>
        <v>0.30134233333333332</v>
      </c>
      <c r="O132" s="21">
        <f t="shared" si="7"/>
        <v>0.30134233333333332</v>
      </c>
      <c r="P132" s="32">
        <f t="shared" si="8"/>
        <v>1</v>
      </c>
      <c r="Q132" s="32">
        <v>0</v>
      </c>
      <c r="R132" s="1"/>
      <c r="S132" s="1"/>
      <c r="T132" s="1"/>
      <c r="U132" s="1"/>
      <c r="V132" s="1"/>
      <c r="W132" s="1"/>
      <c r="X132" s="1"/>
      <c r="Y132" s="1"/>
      <c r="Z132" s="1"/>
    </row>
    <row r="133" spans="1:26" ht="52.5" customHeight="1" x14ac:dyDescent="0.2">
      <c r="A133" s="17" t="s">
        <v>128</v>
      </c>
      <c r="B133" s="17" t="s">
        <v>256</v>
      </c>
      <c r="C133" s="17">
        <v>5150</v>
      </c>
      <c r="D133" s="17" t="s">
        <v>292</v>
      </c>
      <c r="E133" s="17" t="s">
        <v>321</v>
      </c>
      <c r="F133" s="17" t="s">
        <v>344</v>
      </c>
      <c r="G133" s="18">
        <v>100000</v>
      </c>
      <c r="H133" s="18">
        <v>400000</v>
      </c>
      <c r="I133" s="18">
        <v>181005.11</v>
      </c>
      <c r="J133" s="23">
        <v>1</v>
      </c>
      <c r="K133" s="24">
        <v>0</v>
      </c>
      <c r="L133" s="23">
        <v>1</v>
      </c>
      <c r="M133" s="22" t="s">
        <v>408</v>
      </c>
      <c r="N133" s="21">
        <f t="shared" si="9"/>
        <v>1.8100510999999999</v>
      </c>
      <c r="O133" s="21">
        <f t="shared" si="7"/>
        <v>0.45251277499999998</v>
      </c>
      <c r="P133" s="32">
        <f t="shared" si="8"/>
        <v>1</v>
      </c>
      <c r="Q133" s="32">
        <v>0</v>
      </c>
      <c r="R133" s="1"/>
      <c r="S133" s="1"/>
      <c r="T133" s="1"/>
      <c r="U133" s="1"/>
      <c r="V133" s="1"/>
      <c r="W133" s="1"/>
      <c r="X133" s="1"/>
      <c r="Y133" s="1"/>
      <c r="Z133" s="1"/>
    </row>
    <row r="134" spans="1:26" ht="52.5" customHeight="1" x14ac:dyDescent="0.2">
      <c r="A134" s="17" t="s">
        <v>128</v>
      </c>
      <c r="B134" s="17" t="s">
        <v>256</v>
      </c>
      <c r="C134" s="17">
        <v>5190</v>
      </c>
      <c r="D134" s="17" t="s">
        <v>288</v>
      </c>
      <c r="E134" s="17" t="s">
        <v>321</v>
      </c>
      <c r="F134" s="17" t="s">
        <v>344</v>
      </c>
      <c r="G134" s="18">
        <v>30000</v>
      </c>
      <c r="H134" s="18">
        <v>30000</v>
      </c>
      <c r="I134" s="18">
        <v>16042</v>
      </c>
      <c r="J134" s="23">
        <v>1</v>
      </c>
      <c r="K134" s="24">
        <v>0</v>
      </c>
      <c r="L134" s="23">
        <v>1</v>
      </c>
      <c r="M134" s="22" t="s">
        <v>408</v>
      </c>
      <c r="N134" s="21">
        <f t="shared" si="9"/>
        <v>0.53473333333333328</v>
      </c>
      <c r="O134" s="21">
        <f t="shared" si="7"/>
        <v>0.53473333333333328</v>
      </c>
      <c r="P134" s="32">
        <f t="shared" si="8"/>
        <v>1</v>
      </c>
      <c r="Q134" s="32">
        <v>0</v>
      </c>
      <c r="R134" s="1"/>
      <c r="S134" s="1"/>
      <c r="T134" s="1"/>
      <c r="U134" s="1"/>
      <c r="V134" s="1"/>
      <c r="W134" s="1"/>
      <c r="X134" s="1"/>
      <c r="Y134" s="1"/>
      <c r="Z134" s="1"/>
    </row>
    <row r="135" spans="1:26" ht="52.5" customHeight="1" x14ac:dyDescent="0.2">
      <c r="A135" s="17" t="s">
        <v>128</v>
      </c>
      <c r="B135" s="17" t="s">
        <v>256</v>
      </c>
      <c r="C135" s="17">
        <v>5210</v>
      </c>
      <c r="D135" s="17" t="s">
        <v>299</v>
      </c>
      <c r="E135" s="17" t="s">
        <v>321</v>
      </c>
      <c r="F135" s="17" t="s">
        <v>344</v>
      </c>
      <c r="G135" s="18">
        <v>30000</v>
      </c>
      <c r="H135" s="18">
        <v>45000</v>
      </c>
      <c r="I135" s="18">
        <v>29288.43</v>
      </c>
      <c r="J135" s="23">
        <v>1</v>
      </c>
      <c r="K135" s="24">
        <v>0</v>
      </c>
      <c r="L135" s="23">
        <v>1</v>
      </c>
      <c r="M135" s="22" t="s">
        <v>408</v>
      </c>
      <c r="N135" s="21">
        <f t="shared" si="9"/>
        <v>0.97628099999999995</v>
      </c>
      <c r="O135" s="21">
        <f t="shared" si="7"/>
        <v>0.65085400000000004</v>
      </c>
      <c r="P135" s="32">
        <f t="shared" si="8"/>
        <v>1</v>
      </c>
      <c r="Q135" s="32">
        <v>0</v>
      </c>
      <c r="R135" s="1"/>
      <c r="S135" s="1"/>
      <c r="T135" s="1"/>
      <c r="U135" s="1"/>
      <c r="V135" s="1"/>
      <c r="W135" s="1"/>
      <c r="X135" s="1"/>
      <c r="Y135" s="1"/>
      <c r="Z135" s="1"/>
    </row>
    <row r="136" spans="1:26" ht="52.5" customHeight="1" x14ac:dyDescent="0.2">
      <c r="A136" s="17" t="s">
        <v>128</v>
      </c>
      <c r="B136" s="17" t="s">
        <v>256</v>
      </c>
      <c r="C136" s="17">
        <v>5230</v>
      </c>
      <c r="D136" s="17" t="s">
        <v>289</v>
      </c>
      <c r="E136" s="17" t="s">
        <v>321</v>
      </c>
      <c r="F136" s="17" t="s">
        <v>344</v>
      </c>
      <c r="G136" s="18">
        <v>30000</v>
      </c>
      <c r="H136" s="18">
        <v>15000</v>
      </c>
      <c r="I136" s="15">
        <v>0</v>
      </c>
      <c r="J136" s="23">
        <v>1</v>
      </c>
      <c r="K136" s="24">
        <v>0</v>
      </c>
      <c r="L136" s="24">
        <v>0</v>
      </c>
      <c r="M136" s="22" t="s">
        <v>408</v>
      </c>
      <c r="N136" s="21">
        <f t="shared" si="9"/>
        <v>0</v>
      </c>
      <c r="O136" s="21">
        <f t="shared" si="7"/>
        <v>0</v>
      </c>
      <c r="P136" s="32">
        <f t="shared" si="8"/>
        <v>0</v>
      </c>
      <c r="Q136" s="32">
        <v>0</v>
      </c>
      <c r="R136" s="1"/>
      <c r="S136" s="1"/>
      <c r="T136" s="1"/>
      <c r="U136" s="1"/>
      <c r="V136" s="1"/>
      <c r="W136" s="1"/>
      <c r="X136" s="1"/>
      <c r="Y136" s="1"/>
      <c r="Z136" s="1"/>
    </row>
    <row r="137" spans="1:26" ht="52.5" customHeight="1" x14ac:dyDescent="0.2">
      <c r="A137" s="17" t="s">
        <v>128</v>
      </c>
      <c r="B137" s="17" t="s">
        <v>256</v>
      </c>
      <c r="C137" s="17">
        <v>5640</v>
      </c>
      <c r="D137" s="17" t="s">
        <v>294</v>
      </c>
      <c r="E137" s="17" t="s">
        <v>321</v>
      </c>
      <c r="F137" s="17" t="s">
        <v>344</v>
      </c>
      <c r="G137" s="18">
        <v>30000</v>
      </c>
      <c r="H137" s="18">
        <v>30000</v>
      </c>
      <c r="I137" s="18">
        <v>21850</v>
      </c>
      <c r="J137" s="23">
        <v>1</v>
      </c>
      <c r="K137" s="24">
        <v>0</v>
      </c>
      <c r="L137" s="23">
        <v>1</v>
      </c>
      <c r="M137" s="22" t="s">
        <v>408</v>
      </c>
      <c r="N137" s="21">
        <f t="shared" si="9"/>
        <v>0.72833333333333339</v>
      </c>
      <c r="O137" s="21">
        <f t="shared" si="7"/>
        <v>0.72833333333333339</v>
      </c>
      <c r="P137" s="32">
        <f t="shared" si="8"/>
        <v>1</v>
      </c>
      <c r="Q137" s="32">
        <v>0</v>
      </c>
      <c r="R137" s="1"/>
      <c r="S137" s="1"/>
      <c r="T137" s="1"/>
      <c r="U137" s="1"/>
      <c r="V137" s="1"/>
      <c r="W137" s="1"/>
      <c r="X137" s="1"/>
      <c r="Y137" s="1"/>
      <c r="Z137" s="1"/>
    </row>
    <row r="138" spans="1:26" ht="52.5" customHeight="1" x14ac:dyDescent="0.2">
      <c r="A138" s="17" t="s">
        <v>128</v>
      </c>
      <c r="B138" s="17" t="s">
        <v>256</v>
      </c>
      <c r="C138" s="17">
        <v>5670</v>
      </c>
      <c r="D138" s="17" t="s">
        <v>285</v>
      </c>
      <c r="E138" s="17" t="s">
        <v>321</v>
      </c>
      <c r="F138" s="17" t="s">
        <v>344</v>
      </c>
      <c r="G138" s="18">
        <v>50000</v>
      </c>
      <c r="H138" s="18">
        <v>50000</v>
      </c>
      <c r="I138" s="15">
        <v>0</v>
      </c>
      <c r="J138" s="23">
        <v>1</v>
      </c>
      <c r="K138" s="24">
        <v>0</v>
      </c>
      <c r="L138" s="24">
        <v>0</v>
      </c>
      <c r="M138" s="22" t="s">
        <v>408</v>
      </c>
      <c r="N138" s="21">
        <f t="shared" si="9"/>
        <v>0</v>
      </c>
      <c r="O138" s="21">
        <f t="shared" si="7"/>
        <v>0</v>
      </c>
      <c r="P138" s="32">
        <f t="shared" si="8"/>
        <v>0</v>
      </c>
      <c r="Q138" s="32">
        <v>0</v>
      </c>
      <c r="R138" s="1"/>
      <c r="S138" s="1"/>
      <c r="T138" s="1"/>
      <c r="U138" s="1"/>
      <c r="V138" s="1"/>
      <c r="W138" s="1"/>
      <c r="X138" s="1"/>
      <c r="Y138" s="1"/>
      <c r="Z138" s="1"/>
    </row>
    <row r="139" spans="1:26" ht="52.5" customHeight="1" x14ac:dyDescent="0.2">
      <c r="A139" s="17" t="s">
        <v>129</v>
      </c>
      <c r="B139" s="17" t="s">
        <v>257</v>
      </c>
      <c r="C139" s="17">
        <v>5150</v>
      </c>
      <c r="D139" s="17" t="s">
        <v>292</v>
      </c>
      <c r="E139" s="17" t="s">
        <v>321</v>
      </c>
      <c r="F139" s="17" t="s">
        <v>344</v>
      </c>
      <c r="G139" s="15">
        <v>0</v>
      </c>
      <c r="H139" s="18">
        <v>75000</v>
      </c>
      <c r="I139" s="15">
        <v>0</v>
      </c>
      <c r="J139" s="23">
        <v>1</v>
      </c>
      <c r="K139" s="24">
        <v>0</v>
      </c>
      <c r="L139" s="24">
        <v>0</v>
      </c>
      <c r="M139" s="22" t="s">
        <v>408</v>
      </c>
      <c r="N139" s="21">
        <v>0</v>
      </c>
      <c r="O139" s="21">
        <f t="shared" si="7"/>
        <v>0</v>
      </c>
      <c r="P139" s="32">
        <f t="shared" si="8"/>
        <v>0</v>
      </c>
      <c r="Q139" s="32">
        <v>0</v>
      </c>
      <c r="R139" s="1"/>
      <c r="S139" s="1"/>
      <c r="T139" s="1"/>
      <c r="U139" s="1"/>
      <c r="V139" s="1"/>
      <c r="W139" s="1"/>
      <c r="X139" s="1"/>
      <c r="Y139" s="1"/>
      <c r="Z139" s="1"/>
    </row>
    <row r="140" spans="1:26" ht="52.5" customHeight="1" x14ac:dyDescent="0.2">
      <c r="A140" s="17" t="s">
        <v>130</v>
      </c>
      <c r="B140" s="17" t="s">
        <v>258</v>
      </c>
      <c r="C140" s="17">
        <v>5650</v>
      </c>
      <c r="D140" s="17" t="s">
        <v>284</v>
      </c>
      <c r="E140" s="17" t="s">
        <v>322</v>
      </c>
      <c r="F140" s="17" t="s">
        <v>345</v>
      </c>
      <c r="G140" s="15">
        <v>0</v>
      </c>
      <c r="H140" s="18">
        <v>50000</v>
      </c>
      <c r="I140" s="15">
        <v>0</v>
      </c>
      <c r="J140" s="23">
        <v>1</v>
      </c>
      <c r="K140" s="24">
        <v>0</v>
      </c>
      <c r="L140" s="24">
        <v>0</v>
      </c>
      <c r="M140" s="22" t="s">
        <v>408</v>
      </c>
      <c r="N140" s="21">
        <v>0</v>
      </c>
      <c r="O140" s="21">
        <f t="shared" si="7"/>
        <v>0</v>
      </c>
      <c r="P140" s="32">
        <f t="shared" si="8"/>
        <v>0</v>
      </c>
      <c r="Q140" s="32">
        <v>0</v>
      </c>
      <c r="R140" s="1"/>
      <c r="S140" s="1"/>
      <c r="T140" s="1"/>
      <c r="U140" s="1"/>
      <c r="V140" s="1"/>
      <c r="W140" s="1"/>
      <c r="X140" s="1"/>
      <c r="Y140" s="1"/>
      <c r="Z140" s="1"/>
    </row>
    <row r="141" spans="1:26" ht="52.5" customHeight="1" x14ac:dyDescent="0.2">
      <c r="A141" s="17" t="s">
        <v>130</v>
      </c>
      <c r="B141" s="17" t="s">
        <v>258</v>
      </c>
      <c r="C141" s="17">
        <v>5670</v>
      </c>
      <c r="D141" s="17" t="s">
        <v>285</v>
      </c>
      <c r="E141" s="17" t="s">
        <v>322</v>
      </c>
      <c r="F141" s="17" t="s">
        <v>345</v>
      </c>
      <c r="G141" s="18">
        <v>20000</v>
      </c>
      <c r="H141" s="18">
        <v>50000</v>
      </c>
      <c r="I141" s="15">
        <v>0</v>
      </c>
      <c r="J141" s="23">
        <v>1</v>
      </c>
      <c r="K141" s="24">
        <v>0</v>
      </c>
      <c r="L141" s="24">
        <v>0</v>
      </c>
      <c r="M141" s="22" t="s">
        <v>408</v>
      </c>
      <c r="N141" s="21">
        <f t="shared" si="9"/>
        <v>0</v>
      </c>
      <c r="O141" s="21">
        <f t="shared" si="7"/>
        <v>0</v>
      </c>
      <c r="P141" s="32">
        <f t="shared" si="8"/>
        <v>0</v>
      </c>
      <c r="Q141" s="32">
        <v>0</v>
      </c>
      <c r="R141" s="1"/>
      <c r="S141" s="1"/>
      <c r="T141" s="1"/>
      <c r="U141" s="1"/>
      <c r="V141" s="1"/>
      <c r="W141" s="1"/>
      <c r="X141" s="1"/>
      <c r="Y141" s="1"/>
      <c r="Z141" s="1"/>
    </row>
    <row r="142" spans="1:26" ht="52.5" customHeight="1" x14ac:dyDescent="0.2">
      <c r="A142" s="17" t="s">
        <v>130</v>
      </c>
      <c r="B142" s="17" t="s">
        <v>258</v>
      </c>
      <c r="C142" s="17">
        <v>5490</v>
      </c>
      <c r="D142" s="17" t="s">
        <v>290</v>
      </c>
      <c r="E142" s="17" t="s">
        <v>322</v>
      </c>
      <c r="F142" s="17" t="s">
        <v>345</v>
      </c>
      <c r="G142" s="15">
        <v>0</v>
      </c>
      <c r="H142" s="18">
        <v>300000</v>
      </c>
      <c r="I142" s="15">
        <v>0</v>
      </c>
      <c r="J142" s="23">
        <v>1</v>
      </c>
      <c r="K142" s="24">
        <v>0</v>
      </c>
      <c r="L142" s="24">
        <v>0</v>
      </c>
      <c r="M142" s="22" t="s">
        <v>408</v>
      </c>
      <c r="N142" s="21">
        <v>0</v>
      </c>
      <c r="O142" s="21">
        <f t="shared" si="7"/>
        <v>0</v>
      </c>
      <c r="P142" s="32">
        <f t="shared" si="8"/>
        <v>0</v>
      </c>
      <c r="Q142" s="32">
        <v>0</v>
      </c>
      <c r="R142" s="1"/>
      <c r="S142" s="1"/>
      <c r="T142" s="1"/>
      <c r="U142" s="1"/>
      <c r="V142" s="1"/>
      <c r="W142" s="1"/>
      <c r="X142" s="1"/>
      <c r="Y142" s="1"/>
      <c r="Z142" s="1"/>
    </row>
    <row r="143" spans="1:26" ht="52.5" customHeight="1" x14ac:dyDescent="0.2">
      <c r="A143" s="17" t="s">
        <v>131</v>
      </c>
      <c r="B143" s="17" t="s">
        <v>259</v>
      </c>
      <c r="C143" s="17">
        <v>5110</v>
      </c>
      <c r="D143" s="17" t="s">
        <v>298</v>
      </c>
      <c r="E143" s="17" t="s">
        <v>323</v>
      </c>
      <c r="F143" s="17" t="s">
        <v>346</v>
      </c>
      <c r="G143" s="18">
        <v>12000</v>
      </c>
      <c r="H143" s="18">
        <v>12000</v>
      </c>
      <c r="I143" s="15">
        <v>0</v>
      </c>
      <c r="J143" s="23">
        <v>1</v>
      </c>
      <c r="K143" s="24">
        <v>0</v>
      </c>
      <c r="L143" s="24">
        <v>0</v>
      </c>
      <c r="M143" s="22" t="s">
        <v>408</v>
      </c>
      <c r="N143" s="21">
        <f t="shared" si="9"/>
        <v>0</v>
      </c>
      <c r="O143" s="21">
        <f t="shared" si="7"/>
        <v>0</v>
      </c>
      <c r="P143" s="32">
        <f t="shared" si="8"/>
        <v>0</v>
      </c>
      <c r="Q143" s="32">
        <v>0</v>
      </c>
      <c r="R143" s="1"/>
      <c r="S143" s="1"/>
      <c r="T143" s="1"/>
      <c r="U143" s="1"/>
      <c r="V143" s="1"/>
      <c r="W143" s="1"/>
      <c r="X143" s="1"/>
      <c r="Y143" s="1"/>
      <c r="Z143" s="1"/>
    </row>
    <row r="144" spans="1:26" ht="52.5" customHeight="1" x14ac:dyDescent="0.2">
      <c r="A144" s="17" t="s">
        <v>132</v>
      </c>
      <c r="B144" s="17" t="s">
        <v>260</v>
      </c>
      <c r="C144" s="17">
        <v>5110</v>
      </c>
      <c r="D144" s="17" t="s">
        <v>298</v>
      </c>
      <c r="E144" s="17" t="s">
        <v>324</v>
      </c>
      <c r="F144" s="17" t="s">
        <v>347</v>
      </c>
      <c r="G144" s="15">
        <v>0</v>
      </c>
      <c r="H144" s="18">
        <v>15000</v>
      </c>
      <c r="I144" s="15">
        <v>0</v>
      </c>
      <c r="J144" s="23">
        <v>1</v>
      </c>
      <c r="K144" s="24">
        <v>0</v>
      </c>
      <c r="L144" s="24">
        <v>0</v>
      </c>
      <c r="M144" s="22" t="s">
        <v>408</v>
      </c>
      <c r="N144" s="21">
        <v>0</v>
      </c>
      <c r="O144" s="21">
        <f t="shared" si="7"/>
        <v>0</v>
      </c>
      <c r="P144" s="32">
        <f t="shared" si="8"/>
        <v>0</v>
      </c>
      <c r="Q144" s="32">
        <v>0</v>
      </c>
      <c r="R144" s="1"/>
      <c r="S144" s="1"/>
      <c r="T144" s="1"/>
      <c r="U144" s="1"/>
      <c r="V144" s="1"/>
      <c r="W144" s="1"/>
      <c r="X144" s="1"/>
      <c r="Y144" s="1"/>
      <c r="Z144" s="1"/>
    </row>
    <row r="145" spans="1:26" ht="52.5" customHeight="1" x14ac:dyDescent="0.2">
      <c r="A145" s="17" t="s">
        <v>132</v>
      </c>
      <c r="B145" s="17" t="s">
        <v>260</v>
      </c>
      <c r="C145" s="17">
        <v>5150</v>
      </c>
      <c r="D145" s="17" t="s">
        <v>292</v>
      </c>
      <c r="E145" s="17" t="s">
        <v>324</v>
      </c>
      <c r="F145" s="17" t="s">
        <v>347</v>
      </c>
      <c r="G145" s="18">
        <v>90000</v>
      </c>
      <c r="H145" s="18">
        <v>100000</v>
      </c>
      <c r="I145" s="18">
        <v>55794</v>
      </c>
      <c r="J145" s="23">
        <v>1</v>
      </c>
      <c r="K145" s="24">
        <v>0</v>
      </c>
      <c r="L145" s="23">
        <v>1</v>
      </c>
      <c r="M145" s="22" t="s">
        <v>408</v>
      </c>
      <c r="N145" s="21">
        <f t="shared" si="9"/>
        <v>0.61993333333333334</v>
      </c>
      <c r="O145" s="21">
        <f t="shared" si="7"/>
        <v>0.55793999999999999</v>
      </c>
      <c r="P145" s="32">
        <f t="shared" si="8"/>
        <v>1</v>
      </c>
      <c r="Q145" s="32">
        <v>0</v>
      </c>
      <c r="R145" s="1"/>
      <c r="S145" s="1"/>
      <c r="T145" s="1"/>
      <c r="U145" s="1"/>
      <c r="V145" s="1"/>
      <c r="W145" s="1"/>
      <c r="X145" s="1"/>
      <c r="Y145" s="1"/>
      <c r="Z145" s="1"/>
    </row>
    <row r="146" spans="1:26" ht="52.5" customHeight="1" x14ac:dyDescent="0.2">
      <c r="A146" s="17" t="s">
        <v>132</v>
      </c>
      <c r="B146" s="17" t="s">
        <v>260</v>
      </c>
      <c r="C146" s="17">
        <v>5190</v>
      </c>
      <c r="D146" s="17" t="s">
        <v>288</v>
      </c>
      <c r="E146" s="17" t="s">
        <v>324</v>
      </c>
      <c r="F146" s="17" t="s">
        <v>347</v>
      </c>
      <c r="G146" s="18">
        <v>15000</v>
      </c>
      <c r="H146" s="18">
        <v>15000</v>
      </c>
      <c r="I146" s="18">
        <v>4801</v>
      </c>
      <c r="J146" s="23">
        <v>1</v>
      </c>
      <c r="K146" s="24">
        <v>0</v>
      </c>
      <c r="L146" s="23">
        <v>1</v>
      </c>
      <c r="M146" s="22" t="s">
        <v>408</v>
      </c>
      <c r="N146" s="21">
        <f t="shared" si="9"/>
        <v>0.32006666666666667</v>
      </c>
      <c r="O146" s="21">
        <f t="shared" si="7"/>
        <v>0.32006666666666667</v>
      </c>
      <c r="P146" s="32">
        <f t="shared" si="8"/>
        <v>1</v>
      </c>
      <c r="Q146" s="32">
        <v>0</v>
      </c>
      <c r="R146" s="1"/>
      <c r="S146" s="1"/>
      <c r="T146" s="1"/>
      <c r="U146" s="1"/>
      <c r="V146" s="1"/>
      <c r="W146" s="1"/>
      <c r="X146" s="1"/>
      <c r="Y146" s="1"/>
      <c r="Z146" s="1"/>
    </row>
    <row r="147" spans="1:26" ht="52.5" customHeight="1" x14ac:dyDescent="0.2">
      <c r="A147" s="17" t="s">
        <v>132</v>
      </c>
      <c r="B147" s="17" t="s">
        <v>260</v>
      </c>
      <c r="C147" s="17">
        <v>5640</v>
      </c>
      <c r="D147" s="17" t="s">
        <v>294</v>
      </c>
      <c r="E147" s="17" t="s">
        <v>324</v>
      </c>
      <c r="F147" s="17" t="s">
        <v>347</v>
      </c>
      <c r="G147" s="18">
        <v>18000</v>
      </c>
      <c r="H147" s="18">
        <v>18000</v>
      </c>
      <c r="I147" s="15">
        <v>0</v>
      </c>
      <c r="J147" s="23">
        <v>1</v>
      </c>
      <c r="K147" s="24">
        <v>0</v>
      </c>
      <c r="L147" s="24">
        <v>0</v>
      </c>
      <c r="M147" s="22" t="s">
        <v>408</v>
      </c>
      <c r="N147" s="21">
        <f t="shared" si="9"/>
        <v>0</v>
      </c>
      <c r="O147" s="21">
        <f t="shared" si="7"/>
        <v>0</v>
      </c>
      <c r="P147" s="32">
        <f t="shared" si="8"/>
        <v>0</v>
      </c>
      <c r="Q147" s="32">
        <v>0</v>
      </c>
      <c r="R147" s="1"/>
      <c r="S147" s="1"/>
      <c r="T147" s="1"/>
      <c r="U147" s="1"/>
      <c r="V147" s="1"/>
      <c r="W147" s="1"/>
      <c r="X147" s="1"/>
      <c r="Y147" s="1"/>
      <c r="Z147" s="1"/>
    </row>
    <row r="148" spans="1:26" ht="52.5" customHeight="1" x14ac:dyDescent="0.2">
      <c r="A148" s="17" t="s">
        <v>133</v>
      </c>
      <c r="B148" s="17" t="s">
        <v>261</v>
      </c>
      <c r="C148" s="17">
        <v>5150</v>
      </c>
      <c r="D148" s="17" t="s">
        <v>292</v>
      </c>
      <c r="E148" s="17" t="s">
        <v>325</v>
      </c>
      <c r="F148" s="17" t="s">
        <v>348</v>
      </c>
      <c r="G148" s="15">
        <v>0</v>
      </c>
      <c r="H148" s="18">
        <v>50000</v>
      </c>
      <c r="I148" s="15">
        <v>0</v>
      </c>
      <c r="J148" s="23">
        <v>1</v>
      </c>
      <c r="K148" s="24">
        <v>0</v>
      </c>
      <c r="L148" s="24">
        <v>0</v>
      </c>
      <c r="M148" s="22" t="s">
        <v>408</v>
      </c>
      <c r="N148" s="21">
        <v>0</v>
      </c>
      <c r="O148" s="21">
        <f t="shared" si="7"/>
        <v>0</v>
      </c>
      <c r="P148" s="32">
        <f t="shared" si="8"/>
        <v>0</v>
      </c>
      <c r="Q148" s="32">
        <v>0</v>
      </c>
      <c r="R148" s="1"/>
      <c r="S148" s="1"/>
      <c r="T148" s="1"/>
      <c r="U148" s="1"/>
      <c r="V148" s="1"/>
      <c r="W148" s="1"/>
      <c r="X148" s="1"/>
      <c r="Y148" s="1"/>
      <c r="Z148" s="1"/>
    </row>
    <row r="149" spans="1:26" ht="52.5" customHeight="1" x14ac:dyDescent="0.2">
      <c r="A149" s="17" t="s">
        <v>134</v>
      </c>
      <c r="B149" s="17" t="s">
        <v>262</v>
      </c>
      <c r="C149" s="17">
        <v>5640</v>
      </c>
      <c r="D149" s="17" t="s">
        <v>294</v>
      </c>
      <c r="E149" s="17" t="s">
        <v>326</v>
      </c>
      <c r="F149" s="17" t="s">
        <v>349</v>
      </c>
      <c r="G149" s="15">
        <v>0</v>
      </c>
      <c r="H149" s="18">
        <v>378160</v>
      </c>
      <c r="I149" s="15">
        <v>0</v>
      </c>
      <c r="J149" s="23">
        <v>1</v>
      </c>
      <c r="K149" s="24">
        <v>0</v>
      </c>
      <c r="L149" s="24">
        <v>0</v>
      </c>
      <c r="M149" s="22" t="s">
        <v>408</v>
      </c>
      <c r="N149" s="21">
        <v>0</v>
      </c>
      <c r="O149" s="21">
        <f t="shared" si="7"/>
        <v>0</v>
      </c>
      <c r="P149" s="32">
        <f t="shared" si="8"/>
        <v>0</v>
      </c>
      <c r="Q149" s="32">
        <v>0</v>
      </c>
      <c r="R149" s="1"/>
      <c r="S149" s="1"/>
      <c r="T149" s="1"/>
      <c r="U149" s="1"/>
      <c r="V149" s="1"/>
      <c r="W149" s="1"/>
      <c r="X149" s="1"/>
      <c r="Y149" s="1"/>
      <c r="Z149" s="1"/>
    </row>
    <row r="150" spans="1:26" ht="52.5" customHeight="1" x14ac:dyDescent="0.2">
      <c r="A150" s="17" t="s">
        <v>134</v>
      </c>
      <c r="B150" s="17" t="s">
        <v>262</v>
      </c>
      <c r="C150" s="17">
        <v>5320</v>
      </c>
      <c r="D150" s="17" t="s">
        <v>373</v>
      </c>
      <c r="E150" s="17" t="s">
        <v>326</v>
      </c>
      <c r="F150" s="17" t="s">
        <v>349</v>
      </c>
      <c r="G150" s="15">
        <v>0</v>
      </c>
      <c r="H150" s="18">
        <v>29580</v>
      </c>
      <c r="I150" s="15">
        <v>0</v>
      </c>
      <c r="J150" s="23">
        <v>1</v>
      </c>
      <c r="K150" s="24">
        <v>0</v>
      </c>
      <c r="L150" s="24">
        <v>0</v>
      </c>
      <c r="M150" s="22" t="s">
        <v>408</v>
      </c>
      <c r="N150" s="21">
        <v>0</v>
      </c>
      <c r="O150" s="21">
        <f t="shared" si="7"/>
        <v>0</v>
      </c>
      <c r="P150" s="32">
        <f t="shared" si="8"/>
        <v>0</v>
      </c>
      <c r="Q150" s="32">
        <v>0</v>
      </c>
      <c r="R150" s="1"/>
      <c r="S150" s="1"/>
      <c r="T150" s="1"/>
      <c r="U150" s="1"/>
      <c r="V150" s="1"/>
      <c r="W150" s="1"/>
      <c r="X150" s="1"/>
      <c r="Y150" s="1"/>
      <c r="Z150" s="1"/>
    </row>
    <row r="151" spans="1:26" ht="52.5" customHeight="1" x14ac:dyDescent="0.2">
      <c r="A151" s="17" t="s">
        <v>134</v>
      </c>
      <c r="B151" s="17" t="s">
        <v>262</v>
      </c>
      <c r="C151" s="17">
        <v>5310</v>
      </c>
      <c r="D151" s="17" t="s">
        <v>300</v>
      </c>
      <c r="E151" s="17" t="s">
        <v>326</v>
      </c>
      <c r="F151" s="17" t="s">
        <v>349</v>
      </c>
      <c r="G151" s="18">
        <v>15000</v>
      </c>
      <c r="H151" s="18">
        <v>987288.8</v>
      </c>
      <c r="I151" s="15">
        <v>0</v>
      </c>
      <c r="J151" s="23">
        <v>1</v>
      </c>
      <c r="K151" s="24">
        <v>0</v>
      </c>
      <c r="L151" s="24">
        <v>0</v>
      </c>
      <c r="M151" s="22" t="s">
        <v>408</v>
      </c>
      <c r="N151" s="21">
        <f t="shared" si="9"/>
        <v>0</v>
      </c>
      <c r="O151" s="21">
        <f t="shared" si="7"/>
        <v>0</v>
      </c>
      <c r="P151" s="32">
        <f t="shared" si="8"/>
        <v>0</v>
      </c>
      <c r="Q151" s="32">
        <v>0</v>
      </c>
      <c r="R151" s="1"/>
      <c r="S151" s="1"/>
      <c r="T151" s="1"/>
      <c r="U151" s="1"/>
      <c r="V151" s="1"/>
      <c r="W151" s="1"/>
      <c r="X151" s="1"/>
      <c r="Y151" s="1"/>
      <c r="Z151" s="1"/>
    </row>
    <row r="152" spans="1:26" ht="52.5" customHeight="1" x14ac:dyDescent="0.2">
      <c r="A152" s="17" t="s">
        <v>134</v>
      </c>
      <c r="B152" s="17" t="s">
        <v>262</v>
      </c>
      <c r="C152" s="17">
        <v>5220</v>
      </c>
      <c r="D152" s="17" t="s">
        <v>297</v>
      </c>
      <c r="E152" s="17" t="s">
        <v>326</v>
      </c>
      <c r="F152" s="17" t="s">
        <v>349</v>
      </c>
      <c r="G152" s="15">
        <v>0</v>
      </c>
      <c r="H152" s="18">
        <v>469452</v>
      </c>
      <c r="I152" s="15">
        <v>0</v>
      </c>
      <c r="J152" s="23">
        <v>1</v>
      </c>
      <c r="K152" s="24">
        <v>0</v>
      </c>
      <c r="L152" s="24">
        <v>0</v>
      </c>
      <c r="M152" s="22" t="s">
        <v>408</v>
      </c>
      <c r="N152" s="21">
        <v>0</v>
      </c>
      <c r="O152" s="21">
        <f t="shared" si="7"/>
        <v>0</v>
      </c>
      <c r="P152" s="32">
        <f t="shared" si="8"/>
        <v>0</v>
      </c>
      <c r="Q152" s="32">
        <v>0</v>
      </c>
      <c r="R152" s="1"/>
      <c r="S152" s="1"/>
      <c r="T152" s="1"/>
      <c r="U152" s="1"/>
      <c r="V152" s="1"/>
      <c r="W152" s="1"/>
      <c r="X152" s="1"/>
      <c r="Y152" s="1"/>
      <c r="Z152" s="1"/>
    </row>
    <row r="153" spans="1:26" ht="52.5" customHeight="1" x14ac:dyDescent="0.2">
      <c r="A153" s="17" t="s">
        <v>134</v>
      </c>
      <c r="B153" s="17" t="s">
        <v>262</v>
      </c>
      <c r="C153" s="17">
        <v>5150</v>
      </c>
      <c r="D153" s="17" t="s">
        <v>292</v>
      </c>
      <c r="E153" s="17" t="s">
        <v>326</v>
      </c>
      <c r="F153" s="17" t="s">
        <v>349</v>
      </c>
      <c r="G153" s="15">
        <v>0</v>
      </c>
      <c r="H153" s="18">
        <v>29000</v>
      </c>
      <c r="I153" s="15">
        <v>0</v>
      </c>
      <c r="J153" s="23">
        <v>1</v>
      </c>
      <c r="K153" s="24">
        <v>0</v>
      </c>
      <c r="L153" s="24">
        <v>0</v>
      </c>
      <c r="M153" s="22" t="s">
        <v>408</v>
      </c>
      <c r="N153" s="21">
        <v>0</v>
      </c>
      <c r="O153" s="21">
        <f t="shared" si="7"/>
        <v>0</v>
      </c>
      <c r="P153" s="32">
        <f t="shared" si="8"/>
        <v>0</v>
      </c>
      <c r="Q153" s="32">
        <v>0</v>
      </c>
      <c r="R153" s="1"/>
      <c r="S153" s="1"/>
      <c r="T153" s="1"/>
      <c r="U153" s="1"/>
      <c r="V153" s="1"/>
      <c r="W153" s="1"/>
      <c r="X153" s="1"/>
      <c r="Y153" s="1"/>
      <c r="Z153" s="1"/>
    </row>
    <row r="154" spans="1:26" ht="52.5" customHeight="1" x14ac:dyDescent="0.2">
      <c r="A154" s="17" t="s">
        <v>134</v>
      </c>
      <c r="B154" s="17" t="s">
        <v>262</v>
      </c>
      <c r="C154" s="17">
        <v>5120</v>
      </c>
      <c r="D154" s="17" t="s">
        <v>287</v>
      </c>
      <c r="E154" s="17" t="s">
        <v>326</v>
      </c>
      <c r="F154" s="17" t="s">
        <v>349</v>
      </c>
      <c r="G154" s="15">
        <v>0</v>
      </c>
      <c r="H154" s="18">
        <v>46400</v>
      </c>
      <c r="I154" s="15">
        <v>0</v>
      </c>
      <c r="J154" s="23">
        <v>1</v>
      </c>
      <c r="K154" s="24">
        <v>0</v>
      </c>
      <c r="L154" s="24">
        <v>0</v>
      </c>
      <c r="M154" s="22" t="s">
        <v>408</v>
      </c>
      <c r="N154" s="21">
        <v>0</v>
      </c>
      <c r="O154" s="21">
        <f t="shared" si="7"/>
        <v>0</v>
      </c>
      <c r="P154" s="32">
        <f t="shared" si="8"/>
        <v>0</v>
      </c>
      <c r="Q154" s="32">
        <v>0</v>
      </c>
      <c r="R154" s="1"/>
      <c r="S154" s="1"/>
      <c r="T154" s="1"/>
      <c r="U154" s="1"/>
      <c r="V154" s="1"/>
      <c r="W154" s="1"/>
      <c r="X154" s="1"/>
      <c r="Y154" s="1"/>
      <c r="Z154" s="1"/>
    </row>
    <row r="155" spans="1:26" ht="52.5" customHeight="1" x14ac:dyDescent="0.2">
      <c r="A155" s="17" t="s">
        <v>134</v>
      </c>
      <c r="B155" s="17" t="s">
        <v>262</v>
      </c>
      <c r="C155" s="17">
        <v>5110</v>
      </c>
      <c r="D155" s="17" t="s">
        <v>298</v>
      </c>
      <c r="E155" s="17" t="s">
        <v>326</v>
      </c>
      <c r="F155" s="17" t="s">
        <v>349</v>
      </c>
      <c r="G155" s="15">
        <v>0</v>
      </c>
      <c r="H155" s="18">
        <v>171680</v>
      </c>
      <c r="I155" s="15">
        <v>0</v>
      </c>
      <c r="J155" s="23">
        <v>1</v>
      </c>
      <c r="K155" s="24">
        <v>0</v>
      </c>
      <c r="L155" s="24">
        <v>0</v>
      </c>
      <c r="M155" s="22" t="s">
        <v>408</v>
      </c>
      <c r="N155" s="21">
        <v>0</v>
      </c>
      <c r="O155" s="21">
        <f t="shared" si="7"/>
        <v>0</v>
      </c>
      <c r="P155" s="32">
        <f t="shared" si="8"/>
        <v>0</v>
      </c>
      <c r="Q155" s="32">
        <v>0</v>
      </c>
      <c r="R155" s="1"/>
      <c r="S155" s="1"/>
      <c r="T155" s="1"/>
      <c r="U155" s="1"/>
      <c r="V155" s="1"/>
      <c r="W155" s="1"/>
      <c r="X155" s="1"/>
      <c r="Y155" s="1"/>
      <c r="Z155" s="1"/>
    </row>
    <row r="156" spans="1:26" ht="52.5" customHeight="1" x14ac:dyDescent="0.2">
      <c r="A156" s="17" t="s">
        <v>135</v>
      </c>
      <c r="B156" s="17" t="s">
        <v>263</v>
      </c>
      <c r="C156" s="17">
        <v>5630</v>
      </c>
      <c r="D156" s="17" t="s">
        <v>301</v>
      </c>
      <c r="E156" s="17" t="s">
        <v>327</v>
      </c>
      <c r="F156" s="17" t="s">
        <v>350</v>
      </c>
      <c r="G156" s="15">
        <v>0</v>
      </c>
      <c r="H156" s="18">
        <v>3457413.47</v>
      </c>
      <c r="I156" s="18">
        <v>3396480</v>
      </c>
      <c r="J156" s="23">
        <v>1</v>
      </c>
      <c r="K156" s="24">
        <v>0</v>
      </c>
      <c r="L156" s="23">
        <v>1</v>
      </c>
      <c r="M156" s="22" t="s">
        <v>408</v>
      </c>
      <c r="N156" s="21">
        <v>0</v>
      </c>
      <c r="O156" s="21">
        <f t="shared" si="7"/>
        <v>0.98237599566013134</v>
      </c>
      <c r="P156" s="32">
        <f t="shared" si="8"/>
        <v>1</v>
      </c>
      <c r="Q156" s="32">
        <v>0</v>
      </c>
      <c r="R156" s="1"/>
      <c r="S156" s="1"/>
      <c r="T156" s="1"/>
      <c r="U156" s="1"/>
      <c r="V156" s="1"/>
      <c r="W156" s="1"/>
      <c r="X156" s="1"/>
      <c r="Y156" s="1"/>
      <c r="Z156" s="1"/>
    </row>
    <row r="157" spans="1:26" ht="52.5" customHeight="1" x14ac:dyDescent="0.2">
      <c r="A157" s="17" t="s">
        <v>136</v>
      </c>
      <c r="B157" s="17" t="s">
        <v>264</v>
      </c>
      <c r="C157" s="17">
        <v>2460</v>
      </c>
      <c r="D157" s="17" t="s">
        <v>302</v>
      </c>
      <c r="E157" s="17" t="s">
        <v>309</v>
      </c>
      <c r="F157" s="17" t="s">
        <v>332</v>
      </c>
      <c r="G157" s="18">
        <v>24355872.600000001</v>
      </c>
      <c r="H157" s="18">
        <v>24355872.600000001</v>
      </c>
      <c r="I157" s="18">
        <v>22500000</v>
      </c>
      <c r="J157" s="23">
        <v>1</v>
      </c>
      <c r="K157" s="23">
        <v>1</v>
      </c>
      <c r="L157" s="23">
        <v>1</v>
      </c>
      <c r="M157" s="22" t="s">
        <v>388</v>
      </c>
      <c r="N157" s="21">
        <f t="shared" si="9"/>
        <v>0.92380184317436442</v>
      </c>
      <c r="O157" s="21">
        <f t="shared" si="7"/>
        <v>0.92380184317436442</v>
      </c>
      <c r="P157" s="32">
        <f t="shared" si="8"/>
        <v>1</v>
      </c>
      <c r="Q157" s="32">
        <f t="shared" ref="Q157:Q178" si="10">L157/K157</f>
        <v>1</v>
      </c>
      <c r="R157" s="1"/>
      <c r="S157" s="1"/>
      <c r="T157" s="1"/>
      <c r="U157" s="1"/>
      <c r="V157" s="1"/>
      <c r="W157" s="1"/>
      <c r="X157" s="1"/>
      <c r="Y157" s="1"/>
      <c r="Z157" s="1"/>
    </row>
    <row r="158" spans="1:26" ht="52.5" customHeight="1" x14ac:dyDescent="0.2">
      <c r="A158" s="17" t="s">
        <v>137</v>
      </c>
      <c r="B158" s="17" t="s">
        <v>265</v>
      </c>
      <c r="C158" s="17">
        <v>8510</v>
      </c>
      <c r="D158" s="17" t="s">
        <v>303</v>
      </c>
      <c r="E158" s="17" t="s">
        <v>328</v>
      </c>
      <c r="F158" s="17" t="s">
        <v>351</v>
      </c>
      <c r="G158" s="18">
        <v>500000</v>
      </c>
      <c r="H158" s="18">
        <v>350000</v>
      </c>
      <c r="I158" s="18">
        <v>200000</v>
      </c>
      <c r="J158" s="23">
        <v>11382.11</v>
      </c>
      <c r="K158" s="15">
        <v>0</v>
      </c>
      <c r="L158" s="15">
        <v>0</v>
      </c>
      <c r="M158" s="22" t="s">
        <v>393</v>
      </c>
      <c r="N158" s="21">
        <f t="shared" si="9"/>
        <v>0.4</v>
      </c>
      <c r="O158" s="21">
        <f t="shared" si="7"/>
        <v>0.5714285714285714</v>
      </c>
      <c r="P158" s="32">
        <f t="shared" si="8"/>
        <v>0</v>
      </c>
      <c r="Q158" s="32">
        <v>0</v>
      </c>
      <c r="R158" s="1"/>
      <c r="S158" s="1"/>
      <c r="T158" s="1"/>
      <c r="U158" s="1"/>
      <c r="V158" s="1"/>
      <c r="W158" s="1"/>
      <c r="X158" s="1"/>
      <c r="Y158" s="1"/>
      <c r="Z158" s="1"/>
    </row>
    <row r="159" spans="1:26" ht="52.5" customHeight="1" x14ac:dyDescent="0.2">
      <c r="A159" s="17" t="s">
        <v>138</v>
      </c>
      <c r="B159" s="17" t="s">
        <v>266</v>
      </c>
      <c r="C159" s="17">
        <v>4410</v>
      </c>
      <c r="D159" s="17" t="s">
        <v>304</v>
      </c>
      <c r="E159" s="17" t="s">
        <v>328</v>
      </c>
      <c r="F159" s="17" t="s">
        <v>351</v>
      </c>
      <c r="G159" s="18">
        <v>1200000</v>
      </c>
      <c r="H159" s="18">
        <v>972185.71</v>
      </c>
      <c r="I159" s="15">
        <v>0</v>
      </c>
      <c r="J159" s="23">
        <v>200</v>
      </c>
      <c r="K159" s="15">
        <v>0</v>
      </c>
      <c r="L159" s="15">
        <v>0</v>
      </c>
      <c r="M159" s="22" t="s">
        <v>386</v>
      </c>
      <c r="N159" s="21">
        <f t="shared" si="9"/>
        <v>0</v>
      </c>
      <c r="O159" s="21">
        <f t="shared" si="7"/>
        <v>0</v>
      </c>
      <c r="P159" s="32">
        <f t="shared" si="8"/>
        <v>0</v>
      </c>
      <c r="Q159" s="32">
        <v>0</v>
      </c>
      <c r="R159" s="1"/>
      <c r="S159" s="1"/>
      <c r="T159" s="1"/>
      <c r="U159" s="1"/>
      <c r="V159" s="1"/>
      <c r="W159" s="1"/>
      <c r="X159" s="1"/>
      <c r="Y159" s="1"/>
      <c r="Z159" s="1"/>
    </row>
    <row r="160" spans="1:26" ht="52.5" customHeight="1" x14ac:dyDescent="0.2">
      <c r="A160" s="17" t="s">
        <v>139</v>
      </c>
      <c r="B160" s="17" t="s">
        <v>267</v>
      </c>
      <c r="C160" s="17">
        <v>4410</v>
      </c>
      <c r="D160" s="17" t="s">
        <v>304</v>
      </c>
      <c r="E160" s="17" t="s">
        <v>328</v>
      </c>
      <c r="F160" s="17" t="s">
        <v>351</v>
      </c>
      <c r="G160" s="18">
        <v>6000000</v>
      </c>
      <c r="H160" s="18">
        <v>10337820.02</v>
      </c>
      <c r="I160" s="15">
        <v>0</v>
      </c>
      <c r="J160" s="23">
        <v>1310</v>
      </c>
      <c r="K160" s="15">
        <v>0</v>
      </c>
      <c r="L160" s="15">
        <v>0</v>
      </c>
      <c r="M160" s="22" t="s">
        <v>386</v>
      </c>
      <c r="N160" s="21">
        <f t="shared" si="9"/>
        <v>0</v>
      </c>
      <c r="O160" s="21">
        <f t="shared" si="7"/>
        <v>0</v>
      </c>
      <c r="P160" s="32">
        <f t="shared" si="8"/>
        <v>0</v>
      </c>
      <c r="Q160" s="32">
        <v>0</v>
      </c>
      <c r="R160" s="1"/>
      <c r="S160" s="1"/>
      <c r="T160" s="1"/>
      <c r="U160" s="1"/>
      <c r="V160" s="1"/>
      <c r="W160" s="1"/>
      <c r="X160" s="1"/>
      <c r="Y160" s="1"/>
      <c r="Z160" s="1"/>
    </row>
    <row r="161" spans="1:26" ht="52.5" customHeight="1" x14ac:dyDescent="0.2">
      <c r="A161" s="17" t="s">
        <v>140</v>
      </c>
      <c r="B161" s="17" t="s">
        <v>268</v>
      </c>
      <c r="C161" s="17">
        <v>4410</v>
      </c>
      <c r="D161" s="17" t="s">
        <v>304</v>
      </c>
      <c r="E161" s="17" t="s">
        <v>328</v>
      </c>
      <c r="F161" s="17" t="s">
        <v>351</v>
      </c>
      <c r="G161" s="18">
        <v>2200000</v>
      </c>
      <c r="H161" s="18">
        <v>8757731.4600000009</v>
      </c>
      <c r="I161" s="18">
        <v>6505024.1299999999</v>
      </c>
      <c r="J161" s="23">
        <v>3</v>
      </c>
      <c r="K161" s="23">
        <v>3</v>
      </c>
      <c r="L161" s="23">
        <v>3</v>
      </c>
      <c r="M161" s="22" t="s">
        <v>407</v>
      </c>
      <c r="N161" s="21">
        <f t="shared" si="9"/>
        <v>2.9568291499999999</v>
      </c>
      <c r="O161" s="21">
        <f t="shared" si="7"/>
        <v>0.74277501653379074</v>
      </c>
      <c r="P161" s="32">
        <f t="shared" si="8"/>
        <v>1</v>
      </c>
      <c r="Q161" s="32">
        <f t="shared" si="10"/>
        <v>1</v>
      </c>
      <c r="R161" s="1"/>
      <c r="S161" s="1"/>
      <c r="T161" s="1"/>
      <c r="U161" s="1"/>
      <c r="V161" s="1"/>
      <c r="W161" s="1"/>
      <c r="X161" s="1"/>
      <c r="Y161" s="1"/>
      <c r="Z161" s="1"/>
    </row>
    <row r="162" spans="1:26" ht="52.5" customHeight="1" x14ac:dyDescent="0.2">
      <c r="A162" s="17" t="s">
        <v>141</v>
      </c>
      <c r="B162" s="17" t="s">
        <v>269</v>
      </c>
      <c r="C162" s="17">
        <v>4410</v>
      </c>
      <c r="D162" s="17" t="s">
        <v>304</v>
      </c>
      <c r="E162" s="17" t="s">
        <v>328</v>
      </c>
      <c r="F162" s="17" t="s">
        <v>351</v>
      </c>
      <c r="G162" s="18">
        <v>1500000</v>
      </c>
      <c r="H162" s="18">
        <v>1752351.9400000002</v>
      </c>
      <c r="I162" s="15">
        <v>0</v>
      </c>
      <c r="J162" s="23">
        <v>430</v>
      </c>
      <c r="K162" s="15">
        <v>0</v>
      </c>
      <c r="L162" s="15">
        <v>0</v>
      </c>
      <c r="M162" s="22" t="s">
        <v>386</v>
      </c>
      <c r="N162" s="21">
        <f t="shared" si="9"/>
        <v>0</v>
      </c>
      <c r="O162" s="21">
        <f t="shared" si="7"/>
        <v>0</v>
      </c>
      <c r="P162" s="32">
        <f t="shared" si="8"/>
        <v>0</v>
      </c>
      <c r="Q162" s="32">
        <v>0</v>
      </c>
      <c r="R162" s="1"/>
      <c r="S162" s="1"/>
      <c r="T162" s="1"/>
      <c r="U162" s="1"/>
      <c r="V162" s="1"/>
      <c r="W162" s="1"/>
      <c r="X162" s="1"/>
      <c r="Y162" s="1"/>
      <c r="Z162" s="1"/>
    </row>
    <row r="163" spans="1:26" ht="52.5" customHeight="1" x14ac:dyDescent="0.2">
      <c r="A163" s="17" t="s">
        <v>142</v>
      </c>
      <c r="B163" s="17" t="s">
        <v>270</v>
      </c>
      <c r="C163" s="17">
        <v>4310</v>
      </c>
      <c r="D163" s="17" t="s">
        <v>305</v>
      </c>
      <c r="E163" s="17" t="s">
        <v>329</v>
      </c>
      <c r="F163" s="17" t="s">
        <v>352</v>
      </c>
      <c r="G163" s="18">
        <v>400000</v>
      </c>
      <c r="H163" s="18">
        <v>2149450.5</v>
      </c>
      <c r="I163" s="15">
        <v>0</v>
      </c>
      <c r="J163" s="23">
        <v>36</v>
      </c>
      <c r="K163" s="23">
        <v>115</v>
      </c>
      <c r="L163" s="24">
        <v>0</v>
      </c>
      <c r="M163" s="22" t="s">
        <v>384</v>
      </c>
      <c r="N163" s="21">
        <f t="shared" si="9"/>
        <v>0</v>
      </c>
      <c r="O163" s="21">
        <f t="shared" si="7"/>
        <v>0</v>
      </c>
      <c r="P163" s="32">
        <f t="shared" si="8"/>
        <v>0</v>
      </c>
      <c r="Q163" s="32">
        <f t="shared" si="10"/>
        <v>0</v>
      </c>
      <c r="R163" s="1"/>
      <c r="S163" s="1"/>
      <c r="T163" s="1"/>
      <c r="U163" s="1"/>
      <c r="V163" s="1"/>
      <c r="W163" s="1"/>
      <c r="X163" s="1"/>
      <c r="Y163" s="1"/>
      <c r="Z163" s="1"/>
    </row>
    <row r="164" spans="1:26" ht="52.5" customHeight="1" x14ac:dyDescent="0.2">
      <c r="A164" s="17" t="s">
        <v>143</v>
      </c>
      <c r="B164" s="17" t="s">
        <v>271</v>
      </c>
      <c r="C164" s="17">
        <v>3330</v>
      </c>
      <c r="D164" s="17" t="s">
        <v>306</v>
      </c>
      <c r="E164" s="17" t="s">
        <v>329</v>
      </c>
      <c r="F164" s="17" t="s">
        <v>352</v>
      </c>
      <c r="G164" s="18">
        <v>160000</v>
      </c>
      <c r="H164" s="18">
        <v>310000</v>
      </c>
      <c r="I164" s="18">
        <v>92000</v>
      </c>
      <c r="J164" s="23">
        <v>6</v>
      </c>
      <c r="K164" s="23">
        <v>12</v>
      </c>
      <c r="L164" s="23">
        <v>4</v>
      </c>
      <c r="M164" s="22" t="s">
        <v>385</v>
      </c>
      <c r="N164" s="21">
        <f t="shared" si="9"/>
        <v>0.57499999999999996</v>
      </c>
      <c r="O164" s="21">
        <f t="shared" si="7"/>
        <v>0.29677419354838708</v>
      </c>
      <c r="P164" s="32">
        <f t="shared" si="8"/>
        <v>0.66666666666666663</v>
      </c>
      <c r="Q164" s="32">
        <f t="shared" si="10"/>
        <v>0.33333333333333331</v>
      </c>
      <c r="R164" s="1"/>
      <c r="S164" s="1"/>
      <c r="T164" s="1"/>
      <c r="U164" s="1"/>
      <c r="V164" s="1"/>
      <c r="W164" s="1"/>
      <c r="X164" s="1"/>
      <c r="Y164" s="1"/>
      <c r="Z164" s="1"/>
    </row>
    <row r="165" spans="1:26" ht="52.5" customHeight="1" x14ac:dyDescent="0.2">
      <c r="A165" s="17" t="s">
        <v>144</v>
      </c>
      <c r="B165" s="17" t="s">
        <v>272</v>
      </c>
      <c r="C165" s="17">
        <v>4310</v>
      </c>
      <c r="D165" s="17" t="s">
        <v>305</v>
      </c>
      <c r="E165" s="17" t="s">
        <v>329</v>
      </c>
      <c r="F165" s="17" t="s">
        <v>352</v>
      </c>
      <c r="G165" s="18">
        <v>3500000</v>
      </c>
      <c r="H165" s="18">
        <v>12446604.23</v>
      </c>
      <c r="I165" s="15">
        <v>0</v>
      </c>
      <c r="J165" s="23">
        <v>380</v>
      </c>
      <c r="K165" s="23">
        <v>1389</v>
      </c>
      <c r="L165" s="24">
        <v>0</v>
      </c>
      <c r="M165" s="22" t="s">
        <v>384</v>
      </c>
      <c r="N165" s="21">
        <f t="shared" si="9"/>
        <v>0</v>
      </c>
      <c r="O165" s="21">
        <f t="shared" si="7"/>
        <v>0</v>
      </c>
      <c r="P165" s="32">
        <f t="shared" si="8"/>
        <v>0</v>
      </c>
      <c r="Q165" s="32">
        <f t="shared" si="10"/>
        <v>0</v>
      </c>
      <c r="R165" s="1"/>
      <c r="S165" s="1"/>
      <c r="T165" s="1"/>
      <c r="U165" s="1"/>
      <c r="V165" s="1"/>
      <c r="W165" s="1"/>
      <c r="X165" s="1"/>
      <c r="Y165" s="1"/>
      <c r="Z165" s="1"/>
    </row>
    <row r="166" spans="1:26" ht="52.5" customHeight="1" x14ac:dyDescent="0.2">
      <c r="A166" s="17" t="s">
        <v>145</v>
      </c>
      <c r="B166" s="17" t="s">
        <v>273</v>
      </c>
      <c r="C166" s="17">
        <v>3330</v>
      </c>
      <c r="D166" s="17" t="s">
        <v>306</v>
      </c>
      <c r="E166" s="17" t="s">
        <v>329</v>
      </c>
      <c r="F166" s="17" t="s">
        <v>352</v>
      </c>
      <c r="G166" s="18">
        <v>150000</v>
      </c>
      <c r="H166" s="18">
        <v>150000</v>
      </c>
      <c r="I166" s="15">
        <v>0</v>
      </c>
      <c r="J166" s="23">
        <v>6</v>
      </c>
      <c r="K166" s="23">
        <v>6</v>
      </c>
      <c r="L166" s="24">
        <v>0</v>
      </c>
      <c r="M166" s="22" t="s">
        <v>385</v>
      </c>
      <c r="N166" s="21">
        <f t="shared" si="9"/>
        <v>0</v>
      </c>
      <c r="O166" s="21">
        <f t="shared" si="7"/>
        <v>0</v>
      </c>
      <c r="P166" s="32">
        <f t="shared" si="8"/>
        <v>0</v>
      </c>
      <c r="Q166" s="32">
        <f t="shared" si="10"/>
        <v>0</v>
      </c>
      <c r="R166" s="1"/>
      <c r="S166" s="1"/>
      <c r="T166" s="1"/>
      <c r="U166" s="1"/>
      <c r="V166" s="1"/>
      <c r="W166" s="1"/>
      <c r="X166" s="1"/>
      <c r="Y166" s="1"/>
      <c r="Z166" s="1"/>
    </row>
    <row r="167" spans="1:26" ht="52.5" customHeight="1" x14ac:dyDescent="0.2">
      <c r="A167" s="17" t="s">
        <v>146</v>
      </c>
      <c r="B167" s="17" t="s">
        <v>274</v>
      </c>
      <c r="C167" s="17">
        <v>4310</v>
      </c>
      <c r="D167" s="17" t="s">
        <v>305</v>
      </c>
      <c r="E167" s="17" t="s">
        <v>329</v>
      </c>
      <c r="F167" s="17" t="s">
        <v>352</v>
      </c>
      <c r="G167" s="18">
        <v>4500000</v>
      </c>
      <c r="H167" s="18">
        <v>11500000</v>
      </c>
      <c r="I167" s="15">
        <v>0</v>
      </c>
      <c r="J167" s="23">
        <v>998</v>
      </c>
      <c r="K167" s="23">
        <v>2676</v>
      </c>
      <c r="L167" s="24">
        <v>0</v>
      </c>
      <c r="M167" s="22" t="s">
        <v>384</v>
      </c>
      <c r="N167" s="21">
        <f t="shared" si="9"/>
        <v>0</v>
      </c>
      <c r="O167" s="21">
        <f t="shared" si="7"/>
        <v>0</v>
      </c>
      <c r="P167" s="32">
        <f t="shared" si="8"/>
        <v>0</v>
      </c>
      <c r="Q167" s="32">
        <f t="shared" si="10"/>
        <v>0</v>
      </c>
      <c r="R167" s="1"/>
      <c r="S167" s="1"/>
      <c r="T167" s="1"/>
      <c r="U167" s="1"/>
      <c r="V167" s="1"/>
      <c r="W167" s="1"/>
      <c r="X167" s="1"/>
      <c r="Y167" s="1"/>
      <c r="Z167" s="1"/>
    </row>
    <row r="168" spans="1:26" ht="52.5" customHeight="1" x14ac:dyDescent="0.2">
      <c r="A168" s="17" t="s">
        <v>147</v>
      </c>
      <c r="B168" s="17" t="s">
        <v>275</v>
      </c>
      <c r="C168" s="17">
        <v>4310</v>
      </c>
      <c r="D168" s="17" t="s">
        <v>305</v>
      </c>
      <c r="E168" s="17" t="s">
        <v>329</v>
      </c>
      <c r="F168" s="17" t="s">
        <v>352</v>
      </c>
      <c r="G168" s="18">
        <v>1400000</v>
      </c>
      <c r="H168" s="18">
        <v>4406864.0600000005</v>
      </c>
      <c r="I168" s="18">
        <v>3880575</v>
      </c>
      <c r="J168" s="23">
        <v>20</v>
      </c>
      <c r="K168" s="23">
        <v>95</v>
      </c>
      <c r="L168" s="23">
        <v>95</v>
      </c>
      <c r="M168" s="22" t="s">
        <v>384</v>
      </c>
      <c r="N168" s="21">
        <f t="shared" si="9"/>
        <v>2.7718392857142855</v>
      </c>
      <c r="O168" s="21">
        <f t="shared" si="7"/>
        <v>0.88057515438767575</v>
      </c>
      <c r="P168" s="32">
        <f t="shared" si="8"/>
        <v>4.75</v>
      </c>
      <c r="Q168" s="32">
        <f t="shared" si="10"/>
        <v>1</v>
      </c>
      <c r="R168" s="1"/>
      <c r="S168" s="1"/>
      <c r="T168" s="1"/>
      <c r="U168" s="1"/>
      <c r="V168" s="1"/>
      <c r="W168" s="1"/>
      <c r="X168" s="1"/>
      <c r="Y168" s="1"/>
      <c r="Z168" s="1"/>
    </row>
    <row r="169" spans="1:26" ht="52.5" customHeight="1" x14ac:dyDescent="0.2">
      <c r="A169" s="17" t="s">
        <v>148</v>
      </c>
      <c r="B169" s="17" t="s">
        <v>276</v>
      </c>
      <c r="C169" s="17">
        <v>4310</v>
      </c>
      <c r="D169" s="17" t="s">
        <v>305</v>
      </c>
      <c r="E169" s="17" t="s">
        <v>329</v>
      </c>
      <c r="F169" s="17" t="s">
        <v>352</v>
      </c>
      <c r="G169" s="18">
        <v>1000000</v>
      </c>
      <c r="H169" s="18">
        <v>1300000</v>
      </c>
      <c r="I169" s="18">
        <v>968000</v>
      </c>
      <c r="J169" s="23">
        <v>240</v>
      </c>
      <c r="K169" s="23">
        <v>315</v>
      </c>
      <c r="L169" s="23">
        <v>233</v>
      </c>
      <c r="M169" s="22" t="s">
        <v>384</v>
      </c>
      <c r="N169" s="21">
        <f t="shared" si="9"/>
        <v>0.96799999999999997</v>
      </c>
      <c r="O169" s="21">
        <f t="shared" si="7"/>
        <v>0.74461538461538457</v>
      </c>
      <c r="P169" s="32">
        <f t="shared" si="8"/>
        <v>0.97083333333333333</v>
      </c>
      <c r="Q169" s="32">
        <f t="shared" si="10"/>
        <v>0.73968253968253972</v>
      </c>
      <c r="R169" s="1"/>
      <c r="S169" s="1"/>
      <c r="T169" s="1"/>
      <c r="U169" s="1"/>
      <c r="V169" s="1"/>
      <c r="W169" s="1"/>
      <c r="X169" s="1"/>
      <c r="Y169" s="1"/>
      <c r="Z169" s="1"/>
    </row>
    <row r="170" spans="1:26" ht="34.5" customHeight="1" x14ac:dyDescent="0.2">
      <c r="A170" s="1" t="s">
        <v>353</v>
      </c>
      <c r="B170" s="13" t="s">
        <v>363</v>
      </c>
      <c r="C170" s="16">
        <v>6140</v>
      </c>
      <c r="D170" s="13" t="s">
        <v>278</v>
      </c>
      <c r="E170" s="1" t="s">
        <v>307</v>
      </c>
      <c r="F170" s="17" t="s">
        <v>330</v>
      </c>
      <c r="G170" s="15">
        <v>0</v>
      </c>
      <c r="H170" s="14">
        <v>10000000</v>
      </c>
      <c r="I170" s="15">
        <v>0</v>
      </c>
      <c r="J170" s="26">
        <v>1</v>
      </c>
      <c r="K170" s="26">
        <v>1</v>
      </c>
      <c r="L170" s="24">
        <v>0</v>
      </c>
      <c r="M170" s="27" t="s">
        <v>382</v>
      </c>
      <c r="N170" s="21">
        <v>0</v>
      </c>
      <c r="O170" s="21">
        <f t="shared" si="7"/>
        <v>0</v>
      </c>
      <c r="P170" s="32">
        <f t="shared" si="8"/>
        <v>0</v>
      </c>
      <c r="Q170" s="32">
        <f t="shared" si="10"/>
        <v>0</v>
      </c>
      <c r="R170" s="1"/>
      <c r="S170" s="1"/>
      <c r="T170" s="1"/>
      <c r="U170" s="1"/>
      <c r="V170" s="1"/>
      <c r="W170" s="1"/>
      <c r="X170" s="1"/>
      <c r="Y170" s="1"/>
      <c r="Z170" s="1"/>
    </row>
    <row r="171" spans="1:26" ht="41.25" customHeight="1" x14ac:dyDescent="0.2">
      <c r="A171" s="1" t="s">
        <v>354</v>
      </c>
      <c r="B171" s="13" t="s">
        <v>364</v>
      </c>
      <c r="C171" s="16">
        <v>6140</v>
      </c>
      <c r="D171" s="13" t="s">
        <v>278</v>
      </c>
      <c r="E171" s="1" t="s">
        <v>307</v>
      </c>
      <c r="F171" s="17" t="s">
        <v>330</v>
      </c>
      <c r="G171" s="15">
        <v>0</v>
      </c>
      <c r="H171" s="14">
        <v>2400000</v>
      </c>
      <c r="I171" s="15">
        <v>0</v>
      </c>
      <c r="J171" s="26">
        <v>1</v>
      </c>
      <c r="K171" s="26">
        <v>1</v>
      </c>
      <c r="L171" s="24">
        <v>0</v>
      </c>
      <c r="M171" s="27" t="s">
        <v>391</v>
      </c>
      <c r="N171" s="21">
        <v>0</v>
      </c>
      <c r="O171" s="21">
        <f t="shared" si="7"/>
        <v>0</v>
      </c>
      <c r="P171" s="32">
        <f t="shared" si="8"/>
        <v>0</v>
      </c>
      <c r="Q171" s="32">
        <f t="shared" si="10"/>
        <v>0</v>
      </c>
      <c r="R171" s="1"/>
      <c r="S171" s="1"/>
      <c r="T171" s="1"/>
      <c r="U171" s="1"/>
      <c r="V171" s="1"/>
      <c r="W171" s="1"/>
      <c r="X171" s="1"/>
      <c r="Y171" s="1"/>
      <c r="Z171" s="1"/>
    </row>
    <row r="172" spans="1:26" ht="34.5" customHeight="1" x14ac:dyDescent="0.2">
      <c r="A172" s="1" t="s">
        <v>355</v>
      </c>
      <c r="B172" s="13" t="s">
        <v>365</v>
      </c>
      <c r="C172" s="16">
        <v>6140</v>
      </c>
      <c r="D172" s="13" t="s">
        <v>278</v>
      </c>
      <c r="E172" s="1" t="s">
        <v>307</v>
      </c>
      <c r="F172" s="17" t="s">
        <v>330</v>
      </c>
      <c r="G172" s="15">
        <v>0</v>
      </c>
      <c r="H172" s="14">
        <v>2700000</v>
      </c>
      <c r="I172" s="15">
        <v>0</v>
      </c>
      <c r="J172" s="26">
        <v>1</v>
      </c>
      <c r="K172" s="26">
        <v>1</v>
      </c>
      <c r="L172" s="24">
        <v>0</v>
      </c>
      <c r="M172" s="27" t="s">
        <v>391</v>
      </c>
      <c r="N172" s="21">
        <v>0</v>
      </c>
      <c r="O172" s="21">
        <f t="shared" si="7"/>
        <v>0</v>
      </c>
      <c r="P172" s="32">
        <f t="shared" si="8"/>
        <v>0</v>
      </c>
      <c r="Q172" s="32">
        <f t="shared" si="10"/>
        <v>0</v>
      </c>
      <c r="R172" s="1"/>
      <c r="S172" s="1"/>
      <c r="T172" s="1"/>
      <c r="U172" s="1"/>
      <c r="V172" s="1"/>
      <c r="W172" s="1"/>
      <c r="X172" s="1"/>
      <c r="Y172" s="1"/>
      <c r="Z172" s="1"/>
    </row>
    <row r="173" spans="1:26" ht="32.25" customHeight="1" x14ac:dyDescent="0.2">
      <c r="A173" s="1" t="s">
        <v>356</v>
      </c>
      <c r="B173" s="13" t="s">
        <v>366</v>
      </c>
      <c r="C173" s="16">
        <v>6140</v>
      </c>
      <c r="D173" s="13" t="s">
        <v>278</v>
      </c>
      <c r="E173" s="1" t="s">
        <v>307</v>
      </c>
      <c r="F173" s="17" t="s">
        <v>330</v>
      </c>
      <c r="G173" s="15">
        <v>0</v>
      </c>
      <c r="H173" s="14">
        <v>1500000</v>
      </c>
      <c r="I173" s="15">
        <v>0</v>
      </c>
      <c r="J173" s="26">
        <v>1</v>
      </c>
      <c r="K173" s="26">
        <v>1</v>
      </c>
      <c r="L173" s="24">
        <v>0</v>
      </c>
      <c r="M173" s="27" t="s">
        <v>390</v>
      </c>
      <c r="N173" s="21">
        <v>0</v>
      </c>
      <c r="O173" s="21">
        <f t="shared" si="7"/>
        <v>0</v>
      </c>
      <c r="P173" s="32">
        <f t="shared" si="8"/>
        <v>0</v>
      </c>
      <c r="Q173" s="32">
        <f t="shared" si="10"/>
        <v>0</v>
      </c>
      <c r="R173" s="1"/>
      <c r="S173" s="1"/>
      <c r="T173" s="1"/>
      <c r="U173" s="1"/>
      <c r="V173" s="1"/>
      <c r="W173" s="1"/>
      <c r="X173" s="1"/>
      <c r="Y173" s="1"/>
      <c r="Z173" s="1"/>
    </row>
    <row r="174" spans="1:26" ht="38.25" customHeight="1" x14ac:dyDescent="0.2">
      <c r="A174" s="1" t="s">
        <v>357</v>
      </c>
      <c r="B174" s="13" t="s">
        <v>367</v>
      </c>
      <c r="C174" s="16">
        <v>6130</v>
      </c>
      <c r="D174" s="13" t="s">
        <v>281</v>
      </c>
      <c r="E174" s="1" t="s">
        <v>307</v>
      </c>
      <c r="F174" s="17" t="s">
        <v>330</v>
      </c>
      <c r="G174" s="15">
        <v>0</v>
      </c>
      <c r="H174" s="14">
        <v>500000</v>
      </c>
      <c r="I174" s="15">
        <v>0</v>
      </c>
      <c r="J174" s="26">
        <v>1</v>
      </c>
      <c r="K174" s="26">
        <v>1</v>
      </c>
      <c r="L174" s="24">
        <v>0</v>
      </c>
      <c r="M174" s="27" t="s">
        <v>389</v>
      </c>
      <c r="N174" s="21">
        <v>0</v>
      </c>
      <c r="O174" s="21">
        <f t="shared" si="7"/>
        <v>0</v>
      </c>
      <c r="P174" s="32">
        <f t="shared" si="8"/>
        <v>0</v>
      </c>
      <c r="Q174" s="32">
        <f t="shared" si="10"/>
        <v>0</v>
      </c>
      <c r="R174" s="1"/>
      <c r="S174" s="1"/>
      <c r="T174" s="1"/>
      <c r="U174" s="1"/>
      <c r="V174" s="1"/>
      <c r="W174" s="1"/>
      <c r="X174" s="1"/>
      <c r="Y174" s="1"/>
      <c r="Z174" s="1"/>
    </row>
    <row r="175" spans="1:26" ht="44.25" customHeight="1" x14ac:dyDescent="0.2">
      <c r="A175" s="1" t="s">
        <v>358</v>
      </c>
      <c r="B175" s="13" t="s">
        <v>368</v>
      </c>
      <c r="C175" s="16">
        <v>6140</v>
      </c>
      <c r="D175" s="13" t="s">
        <v>278</v>
      </c>
      <c r="E175" s="1" t="s">
        <v>307</v>
      </c>
      <c r="F175" s="17" t="s">
        <v>330</v>
      </c>
      <c r="G175" s="15">
        <v>0</v>
      </c>
      <c r="H175" s="14">
        <v>400000</v>
      </c>
      <c r="I175" s="15">
        <v>0</v>
      </c>
      <c r="J175" s="26">
        <v>2</v>
      </c>
      <c r="K175" s="26">
        <v>2</v>
      </c>
      <c r="L175" s="24">
        <v>0</v>
      </c>
      <c r="M175" s="27" t="s">
        <v>392</v>
      </c>
      <c r="N175" s="21">
        <v>0</v>
      </c>
      <c r="O175" s="21">
        <f t="shared" si="7"/>
        <v>0</v>
      </c>
      <c r="P175" s="32">
        <f t="shared" si="8"/>
        <v>0</v>
      </c>
      <c r="Q175" s="32">
        <f t="shared" si="10"/>
        <v>0</v>
      </c>
      <c r="R175" s="1"/>
      <c r="S175" s="1"/>
      <c r="T175" s="1"/>
      <c r="U175" s="1"/>
      <c r="V175" s="1"/>
      <c r="W175" s="1"/>
      <c r="X175" s="1"/>
      <c r="Y175" s="1"/>
      <c r="Z175" s="1"/>
    </row>
    <row r="176" spans="1:26" ht="35.25" customHeight="1" x14ac:dyDescent="0.2">
      <c r="A176" s="1" t="s">
        <v>359</v>
      </c>
      <c r="B176" s="13" t="s">
        <v>369</v>
      </c>
      <c r="C176" s="16">
        <v>6140</v>
      </c>
      <c r="D176" s="13" t="s">
        <v>278</v>
      </c>
      <c r="E176" s="1" t="s">
        <v>307</v>
      </c>
      <c r="F176" s="17" t="s">
        <v>330</v>
      </c>
      <c r="G176" s="15">
        <v>0</v>
      </c>
      <c r="H176" s="14">
        <v>1100000</v>
      </c>
      <c r="I176" s="15">
        <v>0</v>
      </c>
      <c r="J176" s="26">
        <v>1</v>
      </c>
      <c r="K176" s="26">
        <v>1</v>
      </c>
      <c r="L176" s="24">
        <v>0</v>
      </c>
      <c r="M176" s="27" t="s">
        <v>391</v>
      </c>
      <c r="N176" s="21">
        <v>0</v>
      </c>
      <c r="O176" s="21">
        <f t="shared" si="7"/>
        <v>0</v>
      </c>
      <c r="P176" s="32">
        <f t="shared" si="8"/>
        <v>0</v>
      </c>
      <c r="Q176" s="32">
        <f t="shared" si="10"/>
        <v>0</v>
      </c>
      <c r="R176" s="1"/>
      <c r="S176" s="1"/>
      <c r="T176" s="1"/>
      <c r="U176" s="1"/>
      <c r="V176" s="1"/>
      <c r="W176" s="1"/>
      <c r="X176" s="1"/>
      <c r="Y176" s="1"/>
      <c r="Z176" s="1"/>
    </row>
    <row r="177" spans="1:26" ht="31.5" customHeight="1" x14ac:dyDescent="0.2">
      <c r="A177" s="1" t="s">
        <v>360</v>
      </c>
      <c r="B177" s="13" t="s">
        <v>370</v>
      </c>
      <c r="C177" s="16">
        <v>6120</v>
      </c>
      <c r="D177" s="1" t="s">
        <v>280</v>
      </c>
      <c r="E177" s="1" t="s">
        <v>307</v>
      </c>
      <c r="F177" s="17" t="s">
        <v>330</v>
      </c>
      <c r="G177" s="15">
        <v>0</v>
      </c>
      <c r="H177" s="14">
        <v>450000</v>
      </c>
      <c r="I177" s="15">
        <v>0</v>
      </c>
      <c r="J177" s="26">
        <v>1</v>
      </c>
      <c r="K177" s="26">
        <v>1</v>
      </c>
      <c r="L177" s="24">
        <v>0</v>
      </c>
      <c r="M177" s="27" t="s">
        <v>391</v>
      </c>
      <c r="N177" s="21">
        <v>0</v>
      </c>
      <c r="O177" s="21">
        <f t="shared" si="7"/>
        <v>0</v>
      </c>
      <c r="P177" s="32">
        <f t="shared" si="8"/>
        <v>0</v>
      </c>
      <c r="Q177" s="32">
        <f t="shared" si="10"/>
        <v>0</v>
      </c>
      <c r="R177" s="1"/>
      <c r="S177" s="1"/>
      <c r="T177" s="1"/>
      <c r="U177" s="1"/>
      <c r="V177" s="1"/>
      <c r="W177" s="1"/>
      <c r="X177" s="1"/>
      <c r="Y177" s="1"/>
      <c r="Z177" s="1"/>
    </row>
    <row r="178" spans="1:26" ht="30.75" customHeight="1" x14ac:dyDescent="0.2">
      <c r="A178" s="1" t="s">
        <v>361</v>
      </c>
      <c r="B178" s="13" t="s">
        <v>371</v>
      </c>
      <c r="C178" s="16">
        <v>6140</v>
      </c>
      <c r="D178" s="13" t="s">
        <v>278</v>
      </c>
      <c r="E178" s="1" t="s">
        <v>307</v>
      </c>
      <c r="F178" s="17" t="s">
        <v>330</v>
      </c>
      <c r="G178" s="15">
        <v>0</v>
      </c>
      <c r="H178" s="14">
        <v>3940148</v>
      </c>
      <c r="I178" s="15">
        <v>0</v>
      </c>
      <c r="J178" s="26">
        <v>1</v>
      </c>
      <c r="K178" s="26">
        <v>1</v>
      </c>
      <c r="L178" s="24">
        <v>0</v>
      </c>
      <c r="M178" s="27" t="s">
        <v>391</v>
      </c>
      <c r="N178" s="21">
        <v>0</v>
      </c>
      <c r="O178" s="21">
        <f t="shared" si="7"/>
        <v>0</v>
      </c>
      <c r="P178" s="32">
        <f t="shared" si="8"/>
        <v>0</v>
      </c>
      <c r="Q178" s="32">
        <f t="shared" si="10"/>
        <v>0</v>
      </c>
      <c r="R178" s="1"/>
      <c r="S178" s="1"/>
      <c r="T178" s="1"/>
      <c r="U178" s="1"/>
      <c r="V178" s="1"/>
      <c r="W178" s="1"/>
      <c r="X178" s="1"/>
      <c r="Y178" s="1"/>
      <c r="Z178" s="1"/>
    </row>
    <row r="179" spans="1:26" ht="33" customHeight="1" x14ac:dyDescent="0.2">
      <c r="A179" s="1" t="s">
        <v>362</v>
      </c>
      <c r="B179" s="13" t="s">
        <v>372</v>
      </c>
      <c r="C179" s="16">
        <v>8510</v>
      </c>
      <c r="D179" s="1" t="s">
        <v>303</v>
      </c>
      <c r="E179" s="1" t="s">
        <v>307</v>
      </c>
      <c r="F179" s="17" t="s">
        <v>330</v>
      </c>
      <c r="G179" s="15">
        <v>0</v>
      </c>
      <c r="H179" s="14">
        <v>400000</v>
      </c>
      <c r="I179" s="15">
        <v>0</v>
      </c>
      <c r="J179" s="26">
        <v>1</v>
      </c>
      <c r="K179" s="24">
        <v>0</v>
      </c>
      <c r="L179" s="24">
        <v>0</v>
      </c>
      <c r="M179" s="27" t="s">
        <v>391</v>
      </c>
      <c r="N179" s="21">
        <v>0</v>
      </c>
      <c r="O179" s="21">
        <f t="shared" si="7"/>
        <v>0</v>
      </c>
      <c r="P179" s="32">
        <v>0</v>
      </c>
      <c r="Q179" s="32">
        <v>0</v>
      </c>
      <c r="R179" s="1"/>
      <c r="S179" s="1"/>
      <c r="T179" s="1"/>
      <c r="U179" s="1"/>
      <c r="V179" s="1"/>
      <c r="W179" s="1"/>
      <c r="X179" s="1"/>
      <c r="Y179" s="1"/>
      <c r="Z179" s="1"/>
    </row>
    <row r="180" spans="1:26" ht="36.75" customHeight="1" x14ac:dyDescent="0.2">
      <c r="A180" s="1" t="s">
        <v>374</v>
      </c>
      <c r="B180" s="13" t="s">
        <v>378</v>
      </c>
      <c r="C180" s="16">
        <v>6140</v>
      </c>
      <c r="D180" s="13" t="s">
        <v>278</v>
      </c>
      <c r="E180" s="1" t="s">
        <v>307</v>
      </c>
      <c r="F180" s="17" t="s">
        <v>330</v>
      </c>
      <c r="G180" s="15">
        <v>0</v>
      </c>
      <c r="H180" s="14">
        <v>9000000</v>
      </c>
      <c r="I180" s="15">
        <v>0</v>
      </c>
      <c r="J180" s="26">
        <v>1</v>
      </c>
      <c r="K180" s="24">
        <v>0</v>
      </c>
      <c r="L180" s="24">
        <v>0</v>
      </c>
      <c r="M180" s="27" t="s">
        <v>391</v>
      </c>
      <c r="N180" s="21">
        <v>0</v>
      </c>
      <c r="O180" s="21">
        <f t="shared" ref="O180:O183" si="11">I180/H180</f>
        <v>0</v>
      </c>
      <c r="P180" s="32">
        <v>0</v>
      </c>
      <c r="Q180" s="32">
        <v>0</v>
      </c>
      <c r="R180" s="1"/>
      <c r="S180" s="1"/>
      <c r="T180" s="1"/>
      <c r="U180" s="1"/>
      <c r="V180" s="1"/>
      <c r="W180" s="1"/>
      <c r="X180" s="1"/>
      <c r="Y180" s="1"/>
      <c r="Z180" s="1"/>
    </row>
    <row r="181" spans="1:26" ht="36.75" customHeight="1" x14ac:dyDescent="0.2">
      <c r="A181" s="1" t="s">
        <v>375</v>
      </c>
      <c r="B181" s="13" t="s">
        <v>379</v>
      </c>
      <c r="C181" s="16">
        <v>6140</v>
      </c>
      <c r="D181" s="13" t="s">
        <v>278</v>
      </c>
      <c r="E181" s="1" t="s">
        <v>307</v>
      </c>
      <c r="F181" s="17" t="s">
        <v>330</v>
      </c>
      <c r="G181" s="15">
        <v>0</v>
      </c>
      <c r="H181" s="19">
        <v>1700000</v>
      </c>
      <c r="I181" s="15">
        <v>0</v>
      </c>
      <c r="J181" s="26">
        <v>1</v>
      </c>
      <c r="K181" s="24">
        <v>0</v>
      </c>
      <c r="L181" s="24">
        <v>0</v>
      </c>
      <c r="M181" s="27" t="s">
        <v>391</v>
      </c>
      <c r="N181" s="21">
        <v>0</v>
      </c>
      <c r="O181" s="21">
        <f t="shared" si="11"/>
        <v>0</v>
      </c>
      <c r="P181" s="32">
        <v>0</v>
      </c>
      <c r="Q181" s="32">
        <v>0</v>
      </c>
      <c r="R181" s="1"/>
      <c r="S181" s="1"/>
      <c r="T181" s="1"/>
      <c r="U181" s="1"/>
      <c r="V181" s="1"/>
      <c r="W181" s="1"/>
      <c r="X181" s="1"/>
      <c r="Y181" s="1"/>
      <c r="Z181" s="1"/>
    </row>
    <row r="182" spans="1:26" ht="36.75" customHeight="1" x14ac:dyDescent="0.2">
      <c r="A182" s="1" t="s">
        <v>376</v>
      </c>
      <c r="B182" s="13" t="s">
        <v>380</v>
      </c>
      <c r="C182" s="16">
        <v>6140</v>
      </c>
      <c r="D182" s="13" t="s">
        <v>278</v>
      </c>
      <c r="E182" s="1" t="s">
        <v>307</v>
      </c>
      <c r="F182" s="17" t="s">
        <v>330</v>
      </c>
      <c r="G182" s="15">
        <v>0</v>
      </c>
      <c r="H182" s="14">
        <v>350000</v>
      </c>
      <c r="I182" s="15">
        <v>0</v>
      </c>
      <c r="J182" s="26">
        <v>1</v>
      </c>
      <c r="K182" s="24">
        <v>0</v>
      </c>
      <c r="L182" s="24">
        <v>0</v>
      </c>
      <c r="M182" s="27" t="s">
        <v>391</v>
      </c>
      <c r="N182" s="21">
        <v>0</v>
      </c>
      <c r="O182" s="21">
        <f t="shared" si="11"/>
        <v>0</v>
      </c>
      <c r="P182" s="32">
        <v>0</v>
      </c>
      <c r="Q182" s="32">
        <v>0</v>
      </c>
      <c r="R182" s="1"/>
      <c r="S182" s="1"/>
      <c r="T182" s="1"/>
      <c r="U182" s="1"/>
      <c r="V182" s="1"/>
      <c r="W182" s="1"/>
      <c r="X182" s="1"/>
      <c r="Y182" s="1"/>
      <c r="Z182" s="1"/>
    </row>
    <row r="183" spans="1:26" ht="36.75" customHeight="1" x14ac:dyDescent="0.2">
      <c r="A183" s="1" t="s">
        <v>377</v>
      </c>
      <c r="B183" s="13" t="s">
        <v>381</v>
      </c>
      <c r="C183" s="16">
        <v>6140</v>
      </c>
      <c r="D183" s="13" t="s">
        <v>278</v>
      </c>
      <c r="E183" s="1" t="s">
        <v>307</v>
      </c>
      <c r="F183" s="17" t="s">
        <v>330</v>
      </c>
      <c r="G183" s="15">
        <v>0</v>
      </c>
      <c r="H183" s="14">
        <v>400000</v>
      </c>
      <c r="I183" s="15">
        <v>0</v>
      </c>
      <c r="J183" s="26">
        <v>1</v>
      </c>
      <c r="K183" s="24">
        <v>0</v>
      </c>
      <c r="L183" s="24">
        <v>0</v>
      </c>
      <c r="M183" s="27" t="s">
        <v>391</v>
      </c>
      <c r="N183" s="21">
        <v>0</v>
      </c>
      <c r="O183" s="21">
        <f t="shared" si="11"/>
        <v>0</v>
      </c>
      <c r="P183" s="32">
        <v>0</v>
      </c>
      <c r="Q183" s="32">
        <v>0</v>
      </c>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2">
    <mergeCell ref="A1:Q1"/>
    <mergeCell ref="K2:M2"/>
  </mergeCells>
  <pageMargins left="0.7" right="0.7" top="0.75" bottom="0.75" header="0" footer="0"/>
  <pageSetup scale="42"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1E2F589B-3FAC-4AC5-A63C-1EEB8B32130F}">
  <ds:schemaRefs>
    <ds:schemaRef ds:uri="0c865bf4-0f22-4e4d-b041-7b0c1657e5a8"/>
    <ds:schemaRef ds:uri="http://purl.org/dc/terms/"/>
    <ds:schemaRef ds:uri="6aa8a68a-ab09-4ac8-a697-fdce915bc567"/>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dc:creator>
  <cp:keywords/>
  <dc:description/>
  <cp:lastModifiedBy>Usuario de Windows</cp:lastModifiedBy>
  <cp:revision/>
  <dcterms:created xsi:type="dcterms:W3CDTF">2024-04-08T20:30:24Z</dcterms:created>
  <dcterms:modified xsi:type="dcterms:W3CDTF">2024-07-24T16:15:26Z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