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os\PORTAL\SHCP1ERTRIM2016\"/>
    </mc:Choice>
  </mc:AlternateContent>
  <bookViews>
    <workbookView xWindow="0" yWindow="0" windowWidth="28800" windowHeight="11835" tabRatio="829" activeTab="1"/>
  </bookViews>
  <sheets>
    <sheet name="Portada" sheetId="1" r:id="rId1"/>
    <sheet name="Global" sheetId="2" r:id="rId2"/>
    <sheet name="Nacional" sheetId="3" r:id="rId3"/>
    <sheet name="11-GUANAJUATO" sheetId="4" r:id="rId4"/>
  </sheets>
  <definedNames>
    <definedName name="_xlnm.Print_Area" localSheetId="3">'11-GUANAJUATO'!$B$1:$V$69</definedName>
    <definedName name="_xlnm.Print_Area" localSheetId="1">Global!$B$1:$V$61</definedName>
    <definedName name="_xlnm.Print_Area" localSheetId="2">Nacional!$B$1:$V$69</definedName>
    <definedName name="_xlnm.Print_Area" localSheetId="0">Portada!$B$1:$AD$68</definedName>
    <definedName name="_xlnm.Print_Titles" localSheetId="3">'11-GUANAJUATO'!$1:$4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52511"/>
</workbook>
</file>

<file path=xl/calcChain.xml><?xml version="1.0" encoding="utf-8"?>
<calcChain xmlns="http://schemas.openxmlformats.org/spreadsheetml/2006/main">
  <c r="U38" i="4" l="1"/>
  <c r="U37" i="4"/>
  <c r="U36" i="4"/>
  <c r="U34" i="4"/>
  <c r="U33" i="4"/>
  <c r="U31" i="4"/>
  <c r="U30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43" i="3"/>
  <c r="U42" i="3"/>
  <c r="U38" i="3"/>
  <c r="U37" i="3"/>
  <c r="U36" i="3"/>
  <c r="U34" i="3"/>
  <c r="U33" i="3"/>
  <c r="U31" i="3"/>
  <c r="U30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37" i="2"/>
  <c r="U36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<sst xmlns="http://schemas.openxmlformats.org/spreadsheetml/2006/main" count="804" uniqueCount="150">
  <si>
    <t>Informes sobre la Situación Económica,
las Finanzas Públicas y la Deuda Pública</t>
  </si>
  <si>
    <t>Primer Trimestre 2016</t>
  </si>
  <si>
    <t>33
Aportaciones Federales para Entidades Federativas y Municipios</t>
  </si>
  <si>
    <t>Programas presupuestarios cuya MIR se incluye en el reporte</t>
  </si>
  <si>
    <t xml:space="preserve">I-004 - FAIS Municipal y de las Demarcaciones Territoriales del Distrito Federal
</t>
  </si>
  <si>
    <t>DATOS DEL PROGRAMA</t>
  </si>
  <si>
    <t>Programa presupuestario</t>
  </si>
  <si>
    <t>I-004</t>
  </si>
  <si>
    <t>FAIS Municipal y de las Demarcaciones Territoriales del Distrito Federal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</si>
  <si>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</si>
  <si>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</si>
  <si>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</si>
  <si>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</si>
  <si>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</si>
  <si>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</si>
  <si>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</si>
  <si>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</si>
  <si>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</si>
  <si>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</si>
  <si>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</si>
  <si>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</si>
  <si>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</si>
  <si>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Vivienda y Servicios a la Comunidad</t>
  </si>
  <si>
    <t>Actividad Institucional</t>
  </si>
  <si>
    <t>5 - Fondo de Aportaciones para la Infraestructura Social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</si>
  <si>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</si>
  <si>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</si>
  <si>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</si>
  <si>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</si>
  <si>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</si>
  <si>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</si>
  <si>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</si>
  <si>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</si>
  <si>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</si>
  <si>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</si>
  <si>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</si>
  <si>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</si>
  <si>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</si>
  <si>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</si>
  <si>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</si>
  <si>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</si>
  <si>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Capacitación a municipios (actividad transversal a los tres componentes de la Matriz)</t>
  </si>
  <si>
    <t>Porcentaje de municipios capacitados sobre el FAIS respecto del total de municipios del país</t>
  </si>
  <si>
    <t>(Número de municipios capacitados sobre el FAIS en el ejercicio fiscal correspondiente / Total municipios del país )*100</t>
  </si>
  <si>
    <t>Porcentaje</t>
  </si>
  <si>
    <t>Gestión-Eficacia-Trimestral</t>
  </si>
  <si>
    <t>N/A</t>
  </si>
  <si>
    <t>Administración Pública Federal</t>
  </si>
  <si>
    <t>Fin</t>
  </si>
  <si>
    <t>Contribuir a construir un entorno digno que propicie el desarrollo a través de la mejora en los servicios básicos, la calidad y espacios de la vivienda y la infraestructura social. mediante la reducción de los rezagos en materia de servicios básicos en la vivienda, calidad y espacios de la vivienda e infraestructura social de la población que habita en las zonas de atención prioritaria, en las localidades con los dos mayores grados de rezago social de cada municipio o que se encuentra en situación de pobreza extrema</t>
  </si>
  <si>
    <t>Inversión per cápita del Fondo para la Infraestructura Social Municipal (FISM) en localidades con alto y muy alto rezago social.</t>
  </si>
  <si>
    <t>(Recursos del FISM que se invierten en localidades con alto y muy alto rezago social de acuerdo a la clasificación 2010 / Total de Población 2010 que habitaba en localidades de alto y muy alto rezago social) / (Recursos que reciben los municipios del FISM en el presente ejercicio fiscal / Total de la Población 2010 que habitaba en todos los municipios que reciben recursos del FISM)</t>
  </si>
  <si>
    <t>Pesos</t>
  </si>
  <si>
    <t>Estratégico-Eficacia-Anual</t>
  </si>
  <si>
    <t/>
  </si>
  <si>
    <t>Porcentaje de la población en pobreza extrema</t>
  </si>
  <si>
    <t>(Población en Pobreza Extrema t/Población total t)*100</t>
  </si>
  <si>
    <t>Estratégico-Eficacia-Bienal</t>
  </si>
  <si>
    <t>Propósito</t>
  </si>
  <si>
    <t>La población que habita en las zonas de atención prioritaria urbanas, en las localidades con los dos mayores grados de rezago social de cada municipio o que se encuentra en situación de pobreza extrema reducen los rezagos en infraestructura social básica relacionada con las carencias de servicios básicos en la vivienda, calidad y espacios de la vivienda e infraestructura social</t>
  </si>
  <si>
    <t>Porcentaje de población que presenta carencia por acceso a servicios básicos de la vivienda</t>
  </si>
  <si>
    <t xml:space="preserve">(Personas con carencia por servicios básicos de la vivienda en el año t/total de habitantes en el año t )*100 </t>
  </si>
  <si>
    <t>Porcentaje de población que presenta carencia calidad y espacios de la vivienda.</t>
  </si>
  <si>
    <t xml:space="preserve">(Personas con carencia por calidad y espacios de la vivienda en el año t/total de habitantes en el año t )*100  </t>
  </si>
  <si>
    <t>Componente</t>
  </si>
  <si>
    <t>Proyectos financiados de infraestructura de servicios básicos en la vivienda</t>
  </si>
  <si>
    <t>Porcentaje de proyectos de servicios básicos en la vivienda respecto del total de proyectos financiados con recursos del FISMDF</t>
  </si>
  <si>
    <t>(Número de proyectos de servicios básicos en la vivienda financiados por el FISMDF en el ejercicio fiscal corriente/Número total de proyectos financiados con recursos del FISMDF en el ejercicio fiscal corriente)*100</t>
  </si>
  <si>
    <t>Gestión-Eficacia-Semestral</t>
  </si>
  <si>
    <t>Porcentaje de recursos destinados al financiamiento de proyectos de servicios básicos respecto al total de recursos FISMDF</t>
  </si>
  <si>
    <t>(Monto de recursos destinados a  proyectos de servicios básicos en la vivienda  en el ejercicio fiscal corriente/Monto total de recursos programados  en el ejercicio fiscal corriente)*100</t>
  </si>
  <si>
    <t>Proyectos financiados de infraestructura para la calidad y espacios de la vivienda</t>
  </si>
  <si>
    <t>Porcentaje de proyectos de calidad y espacios de vivienda respecto del total de proyectos financiados con recursos del FISMDF</t>
  </si>
  <si>
    <t>(Número de proyectos de calidad y espacios de la vivienda financiados con el FISMDF en el ejercicio fiscal corriente/Número total de proyectos financiados con recursos del FISMDF en el ejercicio fiscal corriente)*100</t>
  </si>
  <si>
    <t>Porcentaje de recursos destinados al financiamiento de proyectos de calidad y espacios de la vivienda respecto del total de recursos FISMDF</t>
  </si>
  <si>
    <t>(Monto de recursos del FISMDF destinados a  proyectos de calidad y espacios de la vivienda en el ejercicio fiscal corriente/Monto total de recursos programados  del FISMDF en el ejercicio fiscal corriente)*100</t>
  </si>
  <si>
    <t>Proyectos financiados de infraestructura social</t>
  </si>
  <si>
    <t>Porcentaje de proyectos de infraestructura educativa respecto del total de proyectos financiados con recursos del FISMDF</t>
  </si>
  <si>
    <t>(Número de proyectos de infraestructura educativa financiados  con el FISMDF en el ejercicio fiscal corriente/Número total de proyectos financiados con recursos del FISMDF en el ejercicio fiscal corriente)*100</t>
  </si>
  <si>
    <t>Porcentaje de recursos destinados al financiamiento de proyectos de infraestructura educativa respecto del total de recursos FISMDF</t>
  </si>
  <si>
    <t>(Monto de recursos FISMDF destinados a  proyectos de infraestructura educativa en el ejercicio fiscal corriente/Monto total de recursos programados del FISMDF en el ejercicio fiscal corriente)*100</t>
  </si>
  <si>
    <t>Porcentaje de proyectos de infraestructura de salud  respecto del total de proyectos financiados con recursos del FISMDF</t>
  </si>
  <si>
    <t>(Número de proyectos de infraestructura de salud financiados  con el FISMDF en el ejercicio fiscal corriente/Número total de proyectos financiados con recursos del FISMDF en el ejercicio fiscal corriente)*100</t>
  </si>
  <si>
    <t>Porcentaje de recursos destinados al financiamiento de proyectos de infraestructura de salud respecto del total de recursos FISMDF</t>
  </si>
  <si>
    <t>(Monto de recursos del FISMDF destinados a  proyectos de infraestructura de salud en el ejercicio fiscal corriente/Monto total de recursos programados  del FISMDF en el ejercicio fiscal corriente)*100</t>
  </si>
  <si>
    <t>Porcentaje de proyectos de infraestructura de alimentación  respecto del total de proyectos financiados con recursos del FISMDF</t>
  </si>
  <si>
    <t>(Número de proyectos de infraestructura de alimentación financiados  con el FISMDF en el ejercicio fiscal corriente/Número total de proyectos financiados con recursos del FAIS en el ejercicio fiscal corriente)*100</t>
  </si>
  <si>
    <t>Porcentaje de recursos destinados al financiamiento de proyectos de infraestructura de alimentación respecto del total de recursos FISMDF</t>
  </si>
  <si>
    <t>(Monto de recursos del FISMDF destinados a  proyectos de infraestructura de alimentación en el ejercicio fiscal corriente/Monto total de recursos del FISMDF programados  en el ejercicio fiscal corriente)*100</t>
  </si>
  <si>
    <t>Porcentaje de otros proyectos   respecto del total de proyectos financiados con recursos del FISMDF</t>
  </si>
  <si>
    <t>(Número de otros proyectos  financiados con el FISMDF  en el ejercicio fiscal corriente/Número total de proyectos financiados con recursos del FISMDF en el ejercicio fiscal corriente)*100</t>
  </si>
  <si>
    <t>Porcentaje de recursos destinados al financiamiento de otros proyectos  respecto del total de recursos FISMDF</t>
  </si>
  <si>
    <t>(Monto de recursos del FISMDF destinados a  otros proyectos  en el ejercicio fiscal corriente/Monto total de recursos del FISMDF programados  en el ejercicio fiscal corriente)*100</t>
  </si>
  <si>
    <t>Registro en la Matriz de Inversión para el Desarrollo Social</t>
  </si>
  <si>
    <t xml:space="preserve">Porcentaje de otros proyectos registrados en la MIDS </t>
  </si>
  <si>
    <t>(Sumatoria de otros proyectos  registrados la MIDS al trimestre correspondiente/Sumatoria de proyectos totales registrados en la MIDS al trimestre correspondiente)*100</t>
  </si>
  <si>
    <t>Municipal</t>
  </si>
  <si>
    <t xml:space="preserve">Porcentaje de proyectos de contribución directa registrados en la MIDS </t>
  </si>
  <si>
    <t>(Sumatoria de proyectos de contribución directa registrados en la MIDS al trimestre correspondiente/Sumatoria de proyectos totales registrados en la MIDS al trimestre correspondiente)*100</t>
  </si>
  <si>
    <t>Porcentaje de proyectos Complementarios registrados en la MIDS</t>
  </si>
  <si>
    <t>(Sumatoria de proyectos complementarios  registrados en la MIDS al trimestre correspondiente/Sumatoria de proyectos totales registrados en la MIDS al trimestre correspondiente)*100</t>
  </si>
  <si>
    <t>Seguimiento de proyectos (actividad transversal a los tres componentes de la Matriz)</t>
  </si>
  <si>
    <t>Porcentaje de municipios y demarcaciones territoriales del Distrito Federal que reportan MIDS respecto del total de municipios y demarcaciones territoriales del Distrito Federa del país</t>
  </si>
  <si>
    <t>(Número de municipios y demarcaciones territoriales del Distrito Federal  que reportan en la página electrónica de la SEDESOL/Total de municipios del país)*100</t>
  </si>
  <si>
    <t>Porcentaje de proyectos FISMDF registrados  en la MIDS que tienen avance físico y financiero en el SFU</t>
  </si>
  <si>
    <t>(Número total de proyectos FISMDF registrados en la MIDS que tienen información de avance físico financiero en el SFU/Número total de proyectos registrados en la MIDS)*100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</si>
  <si>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</si>
  <si>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</si>
  <si>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</si>
  <si>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</si>
  <si>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</si>
  <si>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</si>
  <si>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</si>
  <si>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</si>
  <si>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</si>
  <si>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</si>
  <si>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</si>
  <si>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Porcentaje de municipios capacitados sobre el FAIS respecto del total de municipios del país
</t>
    </r>
    <r>
      <rPr>
        <sz val="10"/>
        <rFont val="Soberana Sans"/>
        <family val="2"/>
      </rPr>
      <t>Sin información</t>
    </r>
  </si>
  <si>
    <r>
      <t xml:space="preserve">Inversión per cápita del Fondo para la Infraestructura Social Municipal (FISM) en localidades con alto y muy alto rezago social.
</t>
    </r>
    <r>
      <rPr>
        <sz val="10"/>
        <rFont val="Soberana Sans"/>
        <family val="2"/>
      </rPr>
      <t>Sin información</t>
    </r>
  </si>
  <si>
    <r>
      <t xml:space="preserve">Porcentaje de la población en pobreza extrema
</t>
    </r>
    <r>
      <rPr>
        <sz val="10"/>
        <rFont val="Soberana Sans"/>
        <family val="2"/>
      </rPr>
      <t>Sin información</t>
    </r>
  </si>
  <si>
    <r>
      <t xml:space="preserve">Porcentaje de población que presenta carencia por acceso a servicios básicos de la vivienda
</t>
    </r>
    <r>
      <rPr>
        <sz val="10"/>
        <rFont val="Soberana Sans"/>
        <family val="2"/>
      </rPr>
      <t>Sin información</t>
    </r>
  </si>
  <si>
    <r>
      <t xml:space="preserve">Porcentaje de población que presenta carencia calidad y espacios de la vivienda.
</t>
    </r>
    <r>
      <rPr>
        <sz val="10"/>
        <rFont val="Soberana Sans"/>
        <family val="2"/>
      </rPr>
      <t>Sin información</t>
    </r>
  </si>
  <si>
    <r>
      <t xml:space="preserve">Porcentaje de proyectos de servicios básicos en la vivienda respecto del total de proyectos financiados con recursos del FISMDF
</t>
    </r>
    <r>
      <rPr>
        <sz val="10"/>
        <rFont val="Soberana Sans"/>
        <family val="2"/>
      </rPr>
      <t>Sin información</t>
    </r>
  </si>
  <si>
    <r>
      <t xml:space="preserve">Porcentaje de recursos destinados al financiamiento de proyectos de servicios básicos respecto al total de recursos FISMDF
</t>
    </r>
    <r>
      <rPr>
        <sz val="10"/>
        <rFont val="Soberana Sans"/>
        <family val="2"/>
      </rPr>
      <t>Sin información</t>
    </r>
  </si>
  <si>
    <r>
      <t xml:space="preserve">Porcentaje de proyectos de calidad y espacios de vivienda respecto del total de proyectos financiados con recursos del FISMDF
</t>
    </r>
    <r>
      <rPr>
        <sz val="10"/>
        <rFont val="Soberana Sans"/>
        <family val="2"/>
      </rPr>
      <t>Sin información</t>
    </r>
  </si>
  <si>
    <r>
      <t xml:space="preserve">Porcentaje de recursos destinados al financiamiento de proyectos de calidad y espacios de la vivienda respecto del total de recursos FISMDF
</t>
    </r>
    <r>
      <rPr>
        <sz val="10"/>
        <rFont val="Soberana Sans"/>
        <family val="2"/>
      </rPr>
      <t>Sin información</t>
    </r>
  </si>
  <si>
    <r>
      <t xml:space="preserve">Porcentaje de proyectos de infraestructura educativa respecto del total de proyectos financiados con recursos del FISMDF
</t>
    </r>
    <r>
      <rPr>
        <sz val="10"/>
        <rFont val="Soberana Sans"/>
        <family val="2"/>
      </rPr>
      <t>Sin información</t>
    </r>
  </si>
  <si>
    <r>
      <t xml:space="preserve">Porcentaje de recursos destinados al financiamiento de proyectos de infraestructura educativa respecto del total de recursos FISMDF
</t>
    </r>
    <r>
      <rPr>
        <sz val="10"/>
        <rFont val="Soberana Sans"/>
        <family val="2"/>
      </rPr>
      <t>Sin información</t>
    </r>
  </si>
  <si>
    <r>
      <t xml:space="preserve">Porcentaje de proyectos de infraestructura de salud  respecto del total de proyectos financiados con recursos del FISMDF
</t>
    </r>
    <r>
      <rPr>
        <sz val="10"/>
        <rFont val="Soberana Sans"/>
        <family val="2"/>
      </rPr>
      <t>Sin información</t>
    </r>
  </si>
  <si>
    <r>
      <t xml:space="preserve">Porcentaje de recursos destinados al financiamiento de proyectos de infraestructura de salud respecto del total de recursos FISMDF
</t>
    </r>
    <r>
      <rPr>
        <sz val="10"/>
        <rFont val="Soberana Sans"/>
        <family val="2"/>
      </rPr>
      <t>Sin información</t>
    </r>
  </si>
  <si>
    <r>
      <t xml:space="preserve">Porcentaje de proyectos de infraestructura de alimentación  respecto del total de proyectos financiados con recursos del FISMDF
</t>
    </r>
    <r>
      <rPr>
        <sz val="10"/>
        <rFont val="Soberana Sans"/>
        <family val="2"/>
      </rPr>
      <t>Sin información</t>
    </r>
  </si>
  <si>
    <r>
      <t xml:space="preserve">Porcentaje de recursos destinados al financiamiento de proyectos de infraestructura de alimentación respecto del total de recursos FISMDF
</t>
    </r>
    <r>
      <rPr>
        <sz val="10"/>
        <rFont val="Soberana Sans"/>
        <family val="2"/>
      </rPr>
      <t>Sin información</t>
    </r>
  </si>
  <si>
    <r>
      <t xml:space="preserve">Porcentaje de otros proyectos   respecto del total de proyectos financiados con recursos del FISMDF
</t>
    </r>
    <r>
      <rPr>
        <sz val="10"/>
        <rFont val="Soberana Sans"/>
        <family val="2"/>
      </rPr>
      <t>Sin información</t>
    </r>
  </si>
  <si>
    <r>
      <t xml:space="preserve">Porcentaje de recursos destinados al financiamiento de otros proyectos  respecto del total de recursos FISMDF
</t>
    </r>
    <r>
      <rPr>
        <sz val="10"/>
        <rFont val="Soberana Sans"/>
        <family val="2"/>
      </rPr>
      <t>Sin información</t>
    </r>
  </si>
  <si>
    <r>
      <t xml:space="preserve">Porcentaje de otros proyectos registrados en la MIDS 
</t>
    </r>
    <r>
      <rPr>
        <sz val="10"/>
        <rFont val="Soberana Sans"/>
        <family val="2"/>
      </rPr>
      <t>Sin información</t>
    </r>
  </si>
  <si>
    <r>
      <t xml:space="preserve">Porcentaje de proyectos de contribución directa registrados en la MIDS 
</t>
    </r>
    <r>
      <rPr>
        <sz val="10"/>
        <rFont val="Soberana Sans"/>
        <family val="2"/>
      </rPr>
      <t>Sin información</t>
    </r>
  </si>
  <si>
    <r>
      <t xml:space="preserve">Porcentaje de proyectos Complementarios registrados en la MIDS
</t>
    </r>
    <r>
      <rPr>
        <sz val="10"/>
        <rFont val="Soberana Sans"/>
        <family val="2"/>
      </rPr>
      <t>Sin información</t>
    </r>
  </si>
  <si>
    <r>
      <t xml:space="preserve">Porcentaje de municipios y demarcaciones territoriales del Distrito Federal que reportan MIDS respecto del total de municipios y demarcaciones territoriales del Distrito Federa del país
</t>
    </r>
    <r>
      <rPr>
        <sz val="10"/>
        <rFont val="Soberana Sans"/>
        <family val="2"/>
      </rPr>
      <t>Sin información</t>
    </r>
  </si>
  <si>
    <r>
      <t xml:space="preserve">Porcentaje de proyectos FISMDF registrados  en la MIDS que tienen avance físico y financiero en el SFU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</si>
  <si>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</si>
  <si>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</si>
  <si>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11 - GUANAJUATO</t>
  </si>
  <si>
    <r>
      <t xml:space="preserve">Porcentaje de otros proyectos registrados en la MIDS 
</t>
    </r>
    <r>
      <rPr>
        <sz val="10"/>
        <rFont val="Soberana Sans"/>
        <family val="2"/>
      </rPr>
      <t xml:space="preserve">11 - GUANAJUATO  
</t>
    </r>
  </si>
  <si>
    <r>
      <t xml:space="preserve">Porcentaje de proyectos de contribución directa registrados en la MIDS 
</t>
    </r>
    <r>
      <rPr>
        <sz val="10"/>
        <rFont val="Soberana Sans"/>
        <family val="2"/>
      </rPr>
      <t xml:space="preserve">11 - GUANAJUATO  
</t>
    </r>
  </si>
  <si>
    <r>
      <t xml:space="preserve">Porcentaje de proyectos Complementarios registrados en la MIDS
</t>
    </r>
    <r>
      <rPr>
        <sz val="10"/>
        <rFont val="Soberana Sans"/>
        <family val="2"/>
      </rPr>
      <t xml:space="preserve">11 - GUANAJUATO  
</t>
    </r>
  </si>
  <si>
    <t>11-GUANAJUATO</t>
  </si>
  <si>
    <t>42 - Valle de Santiago</t>
  </si>
  <si>
    <r>
      <t xml:space="preserve">Porcentaje de otros proyectos registrados en la MIDS 
</t>
    </r>
    <r>
      <rPr>
        <sz val="10"/>
        <rFont val="Soberana Sans"/>
        <family val="2"/>
      </rPr>
      <t xml:space="preserve">42 - Valle de Santiago  
</t>
    </r>
  </si>
  <si>
    <r>
      <t xml:space="preserve">Porcentaje de proyectos de contribución directa registrados en la MIDS 
</t>
    </r>
    <r>
      <rPr>
        <sz val="10"/>
        <rFont val="Soberana Sans"/>
        <family val="2"/>
      </rPr>
      <t xml:space="preserve">42 - Valle de Santiago  
</t>
    </r>
  </si>
  <si>
    <r>
      <t xml:space="preserve">Porcentaje de proyectos Complementarios registrados en la MIDS
</t>
    </r>
    <r>
      <rPr>
        <sz val="10"/>
        <rFont val="Soberana Sans"/>
        <family val="2"/>
      </rPr>
      <t xml:space="preserve">42 - Valle de Santiago  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</si>
</sst>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Soberana Sans"/>
      <family val="2"/>
    </font>
    <font>
      <sz val="10"/>
      <name val="Soberana Sans"/>
      <family val="2"/>
    </font>
    <font>
      <b/>
      <sz val="12"/>
      <name val="Soberana Sans"/>
      <family val="2"/>
    </font>
    <font>
      <b/>
      <sz val="10"/>
      <name val="Soberana Sans"/>
      <family val="1"/>
    </font>
    <font>
      <b/>
      <sz val="16"/>
      <color indexed="8"/>
      <name val="Soberana Titular"/>
      <family val="3"/>
    </font>
    <font>
      <b/>
      <sz val="14"/>
      <color indexed="23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1"/>
      <name val="Soberana Sans"/>
      <family val="1"/>
    </font>
    <font>
      <sz val="11"/>
      <color indexed="8"/>
      <name val="Soberana Sans"/>
      <family val="1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33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4" fillId="3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justify" vertical="top" wrapText="1"/>
    </xf>
    <xf numFmtId="0" fontId="26" fillId="33" borderId="0" xfId="0" applyFont="1" applyFill="1" applyAlignment="1">
      <alignment horizontal="center" vertical="center" wrapText="1"/>
    </xf>
    <xf numFmtId="0" fontId="27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8" fillId="35" borderId="10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 wrapText="1"/>
    </xf>
    <xf numFmtId="0" fontId="29" fillId="35" borderId="12" xfId="0" applyFont="1" applyFill="1" applyBorder="1" applyAlignment="1">
      <alignment horizontal="centerContinuous" vertical="center" wrapText="1"/>
    </xf>
    <xf numFmtId="0" fontId="18" fillId="0" borderId="13" xfId="0" applyFont="1" applyBorder="1" applyAlignment="1">
      <alignment vertical="top" wrapText="1"/>
    </xf>
    <xf numFmtId="0" fontId="30" fillId="0" borderId="14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justify" vertical="top" wrapText="1"/>
    </xf>
    <xf numFmtId="0" fontId="0" fillId="0" borderId="14" xfId="0" applyBorder="1" applyAlignment="1">
      <alignment horizontal="right" vertical="top" wrapText="1"/>
    </xf>
    <xf numFmtId="0" fontId="18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justify" vertical="top" wrapText="1"/>
    </xf>
    <xf numFmtId="0" fontId="18" fillId="0" borderId="14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19" fillId="0" borderId="22" xfId="0" applyFont="1" applyBorder="1" applyAlignment="1">
      <alignment horizontal="justify" vertical="top" wrapText="1"/>
    </xf>
    <xf numFmtId="0" fontId="18" fillId="36" borderId="0" xfId="0" applyFont="1" applyFill="1" applyBorder="1" applyAlignment="1">
      <alignment horizontal="justify" vertical="center" wrapText="1"/>
    </xf>
    <xf numFmtId="0" fontId="18" fillId="36" borderId="23" xfId="0" applyFont="1" applyFill="1" applyBorder="1" applyAlignment="1">
      <alignment horizontal="justify" vertical="center" wrapText="1"/>
    </xf>
    <xf numFmtId="0" fontId="18" fillId="36" borderId="24" xfId="0" applyFont="1" applyFill="1" applyBorder="1" applyAlignment="1">
      <alignment horizontal="justify" vertical="center" wrapText="1"/>
    </xf>
    <xf numFmtId="0" fontId="18" fillId="36" borderId="25" xfId="0" applyFont="1" applyFill="1" applyBorder="1" applyAlignment="1">
      <alignment horizontal="justify" vertical="center" wrapText="1"/>
    </xf>
    <xf numFmtId="0" fontId="18" fillId="36" borderId="26" xfId="0" applyFont="1" applyFill="1" applyBorder="1" applyAlignment="1">
      <alignment horizontal="justify" vertical="center" wrapText="1"/>
    </xf>
    <xf numFmtId="0" fontId="18" fillId="36" borderId="27" xfId="0" applyFont="1" applyFill="1" applyBorder="1" applyAlignment="1">
      <alignment horizontal="justify" vertical="center" wrapText="1"/>
    </xf>
    <xf numFmtId="0" fontId="18" fillId="36" borderId="28" xfId="0" applyFont="1" applyFill="1" applyBorder="1" applyAlignment="1">
      <alignment horizontal="justify" vertical="center" wrapText="1"/>
    </xf>
    <xf numFmtId="0" fontId="18" fillId="36" borderId="29" xfId="0" applyFont="1" applyFill="1" applyBorder="1" applyAlignment="1">
      <alignment horizontal="justify" vertical="center" wrapText="1"/>
    </xf>
    <xf numFmtId="0" fontId="18" fillId="36" borderId="30" xfId="0" applyFont="1" applyFill="1" applyBorder="1" applyAlignment="1">
      <alignment horizontal="justify" vertical="center" wrapText="1"/>
    </xf>
    <xf numFmtId="0" fontId="18" fillId="36" borderId="31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3" xfId="0" applyFont="1" applyFill="1" applyBorder="1" applyAlignment="1">
      <alignment horizontal="center" vertical="center" wrapText="1"/>
    </xf>
    <xf numFmtId="0" fontId="18" fillId="36" borderId="34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5" xfId="0" applyFont="1" applyFill="1" applyBorder="1" applyAlignment="1">
      <alignment horizontal="center" vertical="center" wrapText="1"/>
    </xf>
    <xf numFmtId="0" fontId="18" fillId="36" borderId="36" xfId="0" applyFont="1" applyFill="1" applyBorder="1" applyAlignment="1">
      <alignment horizontal="center" vertical="center" wrapText="1"/>
    </xf>
    <xf numFmtId="0" fontId="18" fillId="36" borderId="37" xfId="0" applyFont="1" applyFill="1" applyBorder="1" applyAlignment="1">
      <alignment horizontal="center" vertical="center" wrapText="1"/>
    </xf>
    <xf numFmtId="0" fontId="18" fillId="36" borderId="38" xfId="0" applyFont="1" applyFill="1" applyBorder="1" applyAlignment="1">
      <alignment horizontal="center" vertical="center" wrapText="1"/>
    </xf>
    <xf numFmtId="0" fontId="18" fillId="36" borderId="26" xfId="0" applyFont="1" applyFill="1" applyBorder="1" applyAlignment="1">
      <alignment horizontal="center" vertical="center" wrapText="1"/>
    </xf>
    <xf numFmtId="0" fontId="18" fillId="36" borderId="39" xfId="0" applyFont="1" applyFill="1" applyBorder="1" applyAlignment="1">
      <alignment horizontal="center" vertical="center" wrapText="1"/>
    </xf>
    <xf numFmtId="0" fontId="18" fillId="36" borderId="40" xfId="0" applyFont="1" applyFill="1" applyBorder="1" applyAlignment="1">
      <alignment horizontal="center" vertical="center" wrapText="1"/>
    </xf>
    <xf numFmtId="0" fontId="18" fillId="36" borderId="30" xfId="0" applyFont="1" applyFill="1" applyBorder="1" applyAlignment="1">
      <alignment horizontal="center" vertical="top" wrapText="1"/>
    </xf>
    <xf numFmtId="0" fontId="18" fillId="36" borderId="0" xfId="0" applyFont="1" applyFill="1" applyBorder="1" applyAlignment="1">
      <alignment horizontal="center" vertical="top" wrapText="1"/>
    </xf>
    <xf numFmtId="4" fontId="18" fillId="36" borderId="40" xfId="0" applyNumberFormat="1" applyFont="1" applyFill="1" applyBorder="1" applyAlignment="1">
      <alignment horizontal="center" vertical="center" wrapText="1"/>
    </xf>
    <xf numFmtId="4" fontId="18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18" fillId="0" borderId="42" xfId="0" applyNumberFormat="1" applyFont="1" applyFill="1" applyBorder="1" applyAlignment="1">
      <alignment vertical="top" wrapText="1"/>
    </xf>
    <xf numFmtId="0" fontId="32" fillId="0" borderId="43" xfId="0" applyFont="1" applyFill="1" applyBorder="1" applyAlignment="1">
      <alignment horizontal="justify"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32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33" fillId="36" borderId="45" xfId="0" applyNumberFormat="1" applyFont="1" applyFill="1" applyBorder="1" applyAlignment="1">
      <alignment horizontal="centerContinuous" vertical="center"/>
    </xf>
    <xf numFmtId="4" fontId="34" fillId="36" borderId="15" xfId="0" applyNumberFormat="1" applyFont="1" applyFill="1" applyBorder="1" applyAlignment="1">
      <alignment horizontal="centerContinuous" vertical="center"/>
    </xf>
    <xf numFmtId="4" fontId="34" fillId="36" borderId="15" xfId="0" applyNumberFormat="1" applyFont="1" applyFill="1" applyBorder="1" applyAlignment="1">
      <alignment horizontal="centerContinuous" vertical="center" wrapText="1"/>
    </xf>
    <xf numFmtId="4" fontId="18" fillId="36" borderId="15" xfId="0" applyNumberFormat="1" applyFont="1" applyFill="1" applyBorder="1" applyAlignment="1">
      <alignment vertical="center" wrapText="1"/>
    </xf>
    <xf numFmtId="4" fontId="18" fillId="36" borderId="46" xfId="0" applyNumberFormat="1" applyFont="1" applyFill="1" applyBorder="1" applyAlignment="1">
      <alignment vertical="center" wrapText="1"/>
    </xf>
    <xf numFmtId="0" fontId="18" fillId="36" borderId="47" xfId="0" applyFont="1" applyFill="1" applyBorder="1" applyAlignment="1">
      <alignment horizontal="center" vertical="center" wrapText="1"/>
    </xf>
    <xf numFmtId="0" fontId="18" fillId="36" borderId="48" xfId="0" applyFont="1" applyFill="1" applyBorder="1" applyAlignment="1">
      <alignment horizontal="center" vertical="center" wrapText="1"/>
    </xf>
    <xf numFmtId="4" fontId="33" fillId="36" borderId="49" xfId="0" applyNumberFormat="1" applyFont="1" applyFill="1" applyBorder="1" applyAlignment="1">
      <alignment horizontal="centerContinuous" vertical="center"/>
    </xf>
    <xf numFmtId="0" fontId="34" fillId="36" borderId="50" xfId="0" applyFont="1" applyFill="1" applyBorder="1" applyAlignment="1">
      <alignment horizontal="centerContinuous" vertical="center"/>
    </xf>
    <xf numFmtId="0" fontId="34" fillId="36" borderId="50" xfId="0" applyFont="1" applyFill="1" applyBorder="1" applyAlignment="1">
      <alignment horizontal="centerContinuous" vertical="center" wrapText="1"/>
    </xf>
    <xf numFmtId="0" fontId="18" fillId="36" borderId="50" xfId="0" applyFont="1" applyFill="1" applyBorder="1" applyAlignment="1">
      <alignment vertical="center" wrapText="1"/>
    </xf>
    <xf numFmtId="0" fontId="18" fillId="36" borderId="51" xfId="0" applyFont="1" applyFill="1" applyBorder="1" applyAlignment="1">
      <alignment horizontal="center" vertical="center" wrapText="1"/>
    </xf>
    <xf numFmtId="0" fontId="18" fillId="36" borderId="52" xfId="0" applyFont="1" applyFill="1" applyBorder="1" applyAlignment="1">
      <alignment horizontal="center" vertical="center" wrapText="1"/>
    </xf>
    <xf numFmtId="0" fontId="18" fillId="0" borderId="53" xfId="0" applyFont="1" applyBorder="1" applyAlignment="1">
      <alignment horizontal="justify" vertical="top" wrapText="1"/>
    </xf>
    <xf numFmtId="0" fontId="18" fillId="0" borderId="54" xfId="0" applyFont="1" applyBorder="1" applyAlignment="1">
      <alignment horizontal="justify" vertical="top" wrapText="1"/>
    </xf>
    <xf numFmtId="0" fontId="18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8" fontId="0" fillId="0" borderId="54" xfId="0" applyNumberFormat="1" applyFill="1" applyBorder="1" applyAlignment="1">
      <alignment horizontal="right" vertical="top" wrapText="1"/>
    </xf>
    <xf numFmtId="168" fontId="19" fillId="0" borderId="55" xfId="0" applyNumberFormat="1" applyFont="1" applyFill="1" applyBorder="1" applyAlignment="1">
      <alignment horizontal="right" vertical="top" wrapText="1"/>
    </xf>
    <xf numFmtId="0" fontId="18" fillId="0" borderId="56" xfId="0" applyFont="1" applyBorder="1" applyAlignment="1">
      <alignment horizontal="justify" vertical="top" wrapText="1"/>
    </xf>
    <xf numFmtId="0" fontId="18" fillId="0" borderId="57" xfId="0" applyFont="1" applyBorder="1" applyAlignment="1">
      <alignment horizontal="justify" vertical="top" wrapText="1"/>
    </xf>
    <xf numFmtId="0" fontId="18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8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8" fillId="35" borderId="10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 wrapText="1"/>
    </xf>
    <xf numFmtId="0" fontId="29" fillId="35" borderId="12" xfId="0" applyFont="1" applyFill="1" applyBorder="1" applyAlignment="1">
      <alignment horizontal="left" vertical="center" wrapText="1"/>
    </xf>
    <xf numFmtId="0" fontId="18" fillId="0" borderId="58" xfId="0" applyFont="1" applyFill="1" applyBorder="1" applyAlignment="1">
      <alignment horizontal="justify" vertical="top" wrapText="1"/>
    </xf>
    <xf numFmtId="0" fontId="18" fillId="0" borderId="59" xfId="0" applyFont="1" applyFill="1" applyBorder="1" applyAlignment="1">
      <alignment horizontal="justify" vertical="top" wrapText="1"/>
    </xf>
    <xf numFmtId="0" fontId="18" fillId="0" borderId="43" xfId="0" applyFont="1" applyFill="1" applyBorder="1" applyAlignment="1">
      <alignment horizontal="justify" vertical="top" wrapText="1"/>
    </xf>
    <xf numFmtId="0" fontId="18" fillId="0" borderId="60" xfId="0" applyFont="1" applyFill="1" applyBorder="1" applyAlignment="1">
      <alignment horizontal="justify" vertical="top" wrapText="1"/>
    </xf>
    <xf numFmtId="0" fontId="18" fillId="0" borderId="61" xfId="0" applyFont="1" applyFill="1" applyBorder="1" applyAlignment="1">
      <alignment horizontal="justify" vertical="top" wrapText="1"/>
    </xf>
    <xf numFmtId="0" fontId="18" fillId="0" borderId="62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32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168" fontId="3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view="pageBreakPreview" zoomScale="80" zoomScaleNormal="80" zoomScaleSheetLayoutView="80" workbookViewId="0">
      <selection activeCell="D50" sqref="D50:AB66"/>
    </sheetView>
  </sheetViews>
  <sheetFormatPr baseColWidth="10" defaultColWidth="11.42578125" defaultRowHeight="12.75"/>
  <cols>
    <col min="1" max="1" width="4" style="1" customWidth="1"/>
  </cols>
  <sheetData>
    <row r="1" spans="1:30" ht="48" customHeight="1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</v>
      </c>
    </row>
    <row r="2" spans="1:30" ht="13.5" customHeight="1"/>
    <row r="3" spans="1:30" ht="13.5" customHeight="1"/>
    <row r="4" spans="1:30" ht="13.5" customHeight="1"/>
    <row r="5" spans="1:30" ht="13.5" customHeight="1"/>
    <row r="6" spans="1:30" ht="13.5" customHeight="1"/>
    <row r="7" spans="1:30" ht="13.5" customHeight="1"/>
    <row r="8" spans="1:30" ht="13.5" customHeight="1"/>
    <row r="9" spans="1:30" ht="13.5" customHeight="1"/>
    <row r="10" spans="1:30" ht="13.5" customHeight="1"/>
    <row r="11" spans="1:30" ht="13.5" customHeight="1"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3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3.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3.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3.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30" ht="13.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2:30" ht="13.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13.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13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2:30" ht="13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ht="13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13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13.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2:30" ht="13.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2:30" ht="13.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2:30" ht="13.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2:30" ht="13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2:30" ht="13.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2:30" ht="13.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 ht="13.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ht="13.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 ht="13.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ht="13.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6" t="s">
        <v>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4:28" ht="13.5" customHeight="1">
      <c r="D50" s="7" t="s">
        <v>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4:28" ht="13.5" customHeight="1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4:28" ht="13.5" customHeight="1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4:28" ht="13.5" customHeight="1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4:28" ht="13.5" customHeight="1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4:28" ht="13.5" customHeight="1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4:28" ht="13.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4:28" ht="13.5" customHeight="1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4:28" ht="13.5" customHeight="1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4:28" ht="13.5" customHeight="1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4:28" ht="13.5" customHeight="1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4:28" ht="13.5" customHeight="1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4:28" ht="13.5" customHeight="1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4:28" ht="13.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4:28" ht="13.5" customHeight="1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4:28" ht="13.5" customHeight="1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4:28" ht="13.5" customHeight="1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61"/>
  <sheetViews>
    <sheetView showGridLines="0" tabSelected="1" view="pageBreakPreview" zoomScale="78" zoomScaleNormal="80" zoomScaleSheetLayoutView="78" workbookViewId="0">
      <selection activeCell="L25" sqref="L25:O25"/>
    </sheetView>
  </sheetViews>
  <sheetFormatPr baseColWidth="10" defaultColWidth="11.42578125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36.7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>
        <v>4.4000000000000004</v>
      </c>
      <c r="T11" s="65" t="s">
        <v>46</v>
      </c>
      <c r="U11" s="65" t="str">
        <f t="shared" ref="U11:U32" si="0">IF(ISERROR(T11/S11),"N/A",T11/S11*100)</f>
        <v>N/A</v>
      </c>
      <c r="V11" s="66" t="s">
        <v>47</v>
      </c>
    </row>
    <row r="12" spans="1:35" ht="75" customHeight="1" thickTop="1" thickBot="1">
      <c r="A12" s="62"/>
      <c r="B12" s="63" t="s">
        <v>48</v>
      </c>
      <c r="C12" s="64" t="s">
        <v>49</v>
      </c>
      <c r="D12" s="64"/>
      <c r="E12" s="64"/>
      <c r="F12" s="64"/>
      <c r="G12" s="64"/>
      <c r="H12" s="64"/>
      <c r="I12" s="64" t="s">
        <v>50</v>
      </c>
      <c r="J12" s="64"/>
      <c r="K12" s="64"/>
      <c r="L12" s="64" t="s">
        <v>51</v>
      </c>
      <c r="M12" s="64"/>
      <c r="N12" s="64"/>
      <c r="O12" s="64"/>
      <c r="P12" s="65" t="s">
        <v>52</v>
      </c>
      <c r="Q12" s="65" t="s">
        <v>53</v>
      </c>
      <c r="R12" s="65" t="s">
        <v>46</v>
      </c>
      <c r="S12" s="65" t="s">
        <v>46</v>
      </c>
      <c r="T12" s="65" t="s">
        <v>46</v>
      </c>
      <c r="U12" s="65" t="str">
        <f t="shared" si="0"/>
        <v>N/A</v>
      </c>
      <c r="V12" s="66" t="s">
        <v>47</v>
      </c>
    </row>
    <row r="13" spans="1:35" ht="75" customHeight="1" thickTop="1" thickBot="1">
      <c r="A13" s="62"/>
      <c r="B13" s="63" t="s">
        <v>48</v>
      </c>
      <c r="C13" s="64" t="s">
        <v>54</v>
      </c>
      <c r="D13" s="64"/>
      <c r="E13" s="64"/>
      <c r="F13" s="64"/>
      <c r="G13" s="64"/>
      <c r="H13" s="64"/>
      <c r="I13" s="64" t="s">
        <v>55</v>
      </c>
      <c r="J13" s="64"/>
      <c r="K13" s="64"/>
      <c r="L13" s="64" t="s">
        <v>56</v>
      </c>
      <c r="M13" s="64"/>
      <c r="N13" s="64"/>
      <c r="O13" s="64"/>
      <c r="P13" s="65" t="s">
        <v>44</v>
      </c>
      <c r="Q13" s="65" t="s">
        <v>57</v>
      </c>
      <c r="R13" s="65" t="s">
        <v>46</v>
      </c>
      <c r="S13" s="65" t="s">
        <v>46</v>
      </c>
      <c r="T13" s="65" t="s">
        <v>46</v>
      </c>
      <c r="U13" s="65" t="str">
        <f t="shared" si="0"/>
        <v>N/A</v>
      </c>
      <c r="V13" s="66" t="s">
        <v>47</v>
      </c>
    </row>
    <row r="14" spans="1:35" ht="75" customHeight="1" thickTop="1" thickBot="1">
      <c r="A14" s="62"/>
      <c r="B14" s="63" t="s">
        <v>58</v>
      </c>
      <c r="C14" s="64" t="s">
        <v>59</v>
      </c>
      <c r="D14" s="64"/>
      <c r="E14" s="64"/>
      <c r="F14" s="64"/>
      <c r="G14" s="64"/>
      <c r="H14" s="64"/>
      <c r="I14" s="64" t="s">
        <v>60</v>
      </c>
      <c r="J14" s="64"/>
      <c r="K14" s="64"/>
      <c r="L14" s="64" t="s">
        <v>61</v>
      </c>
      <c r="M14" s="64"/>
      <c r="N14" s="64"/>
      <c r="O14" s="64"/>
      <c r="P14" s="65" t="s">
        <v>44</v>
      </c>
      <c r="Q14" s="65" t="s">
        <v>57</v>
      </c>
      <c r="R14" s="65" t="s">
        <v>46</v>
      </c>
      <c r="S14" s="65" t="s">
        <v>46</v>
      </c>
      <c r="T14" s="65" t="s">
        <v>46</v>
      </c>
      <c r="U14" s="65" t="str">
        <f t="shared" si="0"/>
        <v>N/A</v>
      </c>
      <c r="V14" s="66" t="s">
        <v>47</v>
      </c>
    </row>
    <row r="15" spans="1:35" ht="75" customHeight="1" thickTop="1" thickBot="1">
      <c r="A15" s="62"/>
      <c r="B15" s="63" t="s">
        <v>58</v>
      </c>
      <c r="C15" s="64" t="s">
        <v>54</v>
      </c>
      <c r="D15" s="64"/>
      <c r="E15" s="64"/>
      <c r="F15" s="64"/>
      <c r="G15" s="64"/>
      <c r="H15" s="64"/>
      <c r="I15" s="64" t="s">
        <v>62</v>
      </c>
      <c r="J15" s="64"/>
      <c r="K15" s="64"/>
      <c r="L15" s="64" t="s">
        <v>63</v>
      </c>
      <c r="M15" s="64"/>
      <c r="N15" s="64"/>
      <c r="O15" s="64"/>
      <c r="P15" s="65" t="s">
        <v>44</v>
      </c>
      <c r="Q15" s="65" t="s">
        <v>57</v>
      </c>
      <c r="R15" s="65" t="s">
        <v>46</v>
      </c>
      <c r="S15" s="65" t="s">
        <v>46</v>
      </c>
      <c r="T15" s="65" t="s">
        <v>46</v>
      </c>
      <c r="U15" s="65" t="str">
        <f t="shared" si="0"/>
        <v>N/A</v>
      </c>
      <c r="V15" s="66" t="s">
        <v>47</v>
      </c>
    </row>
    <row r="16" spans="1:35" ht="75" customHeight="1" thickTop="1" thickBot="1">
      <c r="A16" s="62"/>
      <c r="B16" s="63" t="s">
        <v>64</v>
      </c>
      <c r="C16" s="64" t="s">
        <v>65</v>
      </c>
      <c r="D16" s="64"/>
      <c r="E16" s="64"/>
      <c r="F16" s="64"/>
      <c r="G16" s="64"/>
      <c r="H16" s="64"/>
      <c r="I16" s="64" t="s">
        <v>66</v>
      </c>
      <c r="J16" s="64"/>
      <c r="K16" s="64"/>
      <c r="L16" s="64" t="s">
        <v>67</v>
      </c>
      <c r="M16" s="64"/>
      <c r="N16" s="64"/>
      <c r="O16" s="64"/>
      <c r="P16" s="65" t="s">
        <v>44</v>
      </c>
      <c r="Q16" s="65" t="s">
        <v>68</v>
      </c>
      <c r="R16" s="65">
        <v>42.77</v>
      </c>
      <c r="S16" s="65" t="s">
        <v>46</v>
      </c>
      <c r="T16" s="65" t="s">
        <v>46</v>
      </c>
      <c r="U16" s="65" t="str">
        <f t="shared" si="0"/>
        <v>N/A</v>
      </c>
      <c r="V16" s="66" t="s">
        <v>47</v>
      </c>
    </row>
    <row r="17" spans="1:22" ht="75" customHeight="1" thickTop="1" thickBot="1">
      <c r="A17" s="62"/>
      <c r="B17" s="63" t="s">
        <v>64</v>
      </c>
      <c r="C17" s="64" t="s">
        <v>54</v>
      </c>
      <c r="D17" s="64"/>
      <c r="E17" s="64"/>
      <c r="F17" s="64"/>
      <c r="G17" s="64"/>
      <c r="H17" s="64"/>
      <c r="I17" s="64" t="s">
        <v>69</v>
      </c>
      <c r="J17" s="64"/>
      <c r="K17" s="64"/>
      <c r="L17" s="64" t="s">
        <v>70</v>
      </c>
      <c r="M17" s="64"/>
      <c r="N17" s="64"/>
      <c r="O17" s="64"/>
      <c r="P17" s="65" t="s">
        <v>44</v>
      </c>
      <c r="Q17" s="65" t="s">
        <v>68</v>
      </c>
      <c r="R17" s="65">
        <v>45</v>
      </c>
      <c r="S17" s="65" t="s">
        <v>46</v>
      </c>
      <c r="T17" s="65" t="s">
        <v>46</v>
      </c>
      <c r="U17" s="65" t="str">
        <f t="shared" si="0"/>
        <v>N/A</v>
      </c>
      <c r="V17" s="66" t="s">
        <v>47</v>
      </c>
    </row>
    <row r="18" spans="1:22" ht="75" customHeight="1" thickTop="1" thickBot="1">
      <c r="A18" s="62"/>
      <c r="B18" s="63" t="s">
        <v>54</v>
      </c>
      <c r="C18" s="64" t="s">
        <v>71</v>
      </c>
      <c r="D18" s="64"/>
      <c r="E18" s="64"/>
      <c r="F18" s="64"/>
      <c r="G18" s="64"/>
      <c r="H18" s="64"/>
      <c r="I18" s="64" t="s">
        <v>72</v>
      </c>
      <c r="J18" s="64"/>
      <c r="K18" s="64"/>
      <c r="L18" s="64" t="s">
        <v>73</v>
      </c>
      <c r="M18" s="64"/>
      <c r="N18" s="64"/>
      <c r="O18" s="64"/>
      <c r="P18" s="65" t="s">
        <v>44</v>
      </c>
      <c r="Q18" s="65" t="s">
        <v>68</v>
      </c>
      <c r="R18" s="65">
        <v>27.27</v>
      </c>
      <c r="S18" s="65" t="s">
        <v>46</v>
      </c>
      <c r="T18" s="65" t="s">
        <v>46</v>
      </c>
      <c r="U18" s="65" t="str">
        <f t="shared" si="0"/>
        <v>N/A</v>
      </c>
      <c r="V18" s="66" t="s">
        <v>47</v>
      </c>
    </row>
    <row r="19" spans="1:22" ht="75" customHeight="1" thickTop="1" thickBot="1">
      <c r="A19" s="62"/>
      <c r="B19" s="63" t="s">
        <v>54</v>
      </c>
      <c r="C19" s="64" t="s">
        <v>54</v>
      </c>
      <c r="D19" s="64"/>
      <c r="E19" s="64"/>
      <c r="F19" s="64"/>
      <c r="G19" s="64"/>
      <c r="H19" s="64"/>
      <c r="I19" s="64" t="s">
        <v>74</v>
      </c>
      <c r="J19" s="64"/>
      <c r="K19" s="64"/>
      <c r="L19" s="64" t="s">
        <v>75</v>
      </c>
      <c r="M19" s="64"/>
      <c r="N19" s="64"/>
      <c r="O19" s="64"/>
      <c r="P19" s="65" t="s">
        <v>44</v>
      </c>
      <c r="Q19" s="65" t="s">
        <v>68</v>
      </c>
      <c r="R19" s="65">
        <v>23</v>
      </c>
      <c r="S19" s="65" t="s">
        <v>46</v>
      </c>
      <c r="T19" s="65" t="s">
        <v>46</v>
      </c>
      <c r="U19" s="65" t="str">
        <f t="shared" si="0"/>
        <v>N/A</v>
      </c>
      <c r="V19" s="66" t="s">
        <v>47</v>
      </c>
    </row>
    <row r="20" spans="1:22" ht="75" customHeight="1" thickTop="1" thickBot="1">
      <c r="A20" s="62"/>
      <c r="B20" s="63" t="s">
        <v>54</v>
      </c>
      <c r="C20" s="64" t="s">
        <v>76</v>
      </c>
      <c r="D20" s="64"/>
      <c r="E20" s="64"/>
      <c r="F20" s="64"/>
      <c r="G20" s="64"/>
      <c r="H20" s="64"/>
      <c r="I20" s="64" t="s">
        <v>77</v>
      </c>
      <c r="J20" s="64"/>
      <c r="K20" s="64"/>
      <c r="L20" s="64" t="s">
        <v>78</v>
      </c>
      <c r="M20" s="64"/>
      <c r="N20" s="64"/>
      <c r="O20" s="64"/>
      <c r="P20" s="65" t="s">
        <v>44</v>
      </c>
      <c r="Q20" s="65" t="s">
        <v>68</v>
      </c>
      <c r="R20" s="65">
        <v>14.11</v>
      </c>
      <c r="S20" s="65" t="s">
        <v>46</v>
      </c>
      <c r="T20" s="65" t="s">
        <v>46</v>
      </c>
      <c r="U20" s="65" t="str">
        <f t="shared" si="0"/>
        <v>N/A</v>
      </c>
      <c r="V20" s="66" t="s">
        <v>47</v>
      </c>
    </row>
    <row r="21" spans="1:22" ht="75" customHeight="1" thickTop="1" thickBot="1">
      <c r="A21" s="62"/>
      <c r="B21" s="63" t="s">
        <v>54</v>
      </c>
      <c r="C21" s="64" t="s">
        <v>54</v>
      </c>
      <c r="D21" s="64"/>
      <c r="E21" s="64"/>
      <c r="F21" s="64"/>
      <c r="G21" s="64"/>
      <c r="H21" s="64"/>
      <c r="I21" s="64" t="s">
        <v>79</v>
      </c>
      <c r="J21" s="64"/>
      <c r="K21" s="64"/>
      <c r="L21" s="64" t="s">
        <v>80</v>
      </c>
      <c r="M21" s="64"/>
      <c r="N21" s="64"/>
      <c r="O21" s="64"/>
      <c r="P21" s="65" t="s">
        <v>44</v>
      </c>
      <c r="Q21" s="65" t="s">
        <v>68</v>
      </c>
      <c r="R21" s="65">
        <v>12</v>
      </c>
      <c r="S21" s="65" t="s">
        <v>46</v>
      </c>
      <c r="T21" s="65" t="s">
        <v>46</v>
      </c>
      <c r="U21" s="65" t="str">
        <f t="shared" si="0"/>
        <v>N/A</v>
      </c>
      <c r="V21" s="66" t="s">
        <v>47</v>
      </c>
    </row>
    <row r="22" spans="1:22" ht="75" customHeight="1" thickTop="1" thickBot="1">
      <c r="A22" s="62"/>
      <c r="B22" s="63" t="s">
        <v>54</v>
      </c>
      <c r="C22" s="64" t="s">
        <v>54</v>
      </c>
      <c r="D22" s="64"/>
      <c r="E22" s="64"/>
      <c r="F22" s="64"/>
      <c r="G22" s="64"/>
      <c r="H22" s="64"/>
      <c r="I22" s="64" t="s">
        <v>81</v>
      </c>
      <c r="J22" s="64"/>
      <c r="K22" s="64"/>
      <c r="L22" s="64" t="s">
        <v>82</v>
      </c>
      <c r="M22" s="64"/>
      <c r="N22" s="64"/>
      <c r="O22" s="64"/>
      <c r="P22" s="65" t="s">
        <v>44</v>
      </c>
      <c r="Q22" s="65" t="s">
        <v>68</v>
      </c>
      <c r="R22" s="65">
        <v>1.77</v>
      </c>
      <c r="S22" s="65" t="s">
        <v>46</v>
      </c>
      <c r="T22" s="65" t="s">
        <v>46</v>
      </c>
      <c r="U22" s="65" t="str">
        <f t="shared" si="0"/>
        <v>N/A</v>
      </c>
      <c r="V22" s="66" t="s">
        <v>47</v>
      </c>
    </row>
    <row r="23" spans="1:22" ht="75" customHeight="1" thickTop="1" thickBot="1">
      <c r="A23" s="62"/>
      <c r="B23" s="63" t="s">
        <v>54</v>
      </c>
      <c r="C23" s="64" t="s">
        <v>54</v>
      </c>
      <c r="D23" s="64"/>
      <c r="E23" s="64"/>
      <c r="F23" s="64"/>
      <c r="G23" s="64"/>
      <c r="H23" s="64"/>
      <c r="I23" s="64" t="s">
        <v>83</v>
      </c>
      <c r="J23" s="64"/>
      <c r="K23" s="64"/>
      <c r="L23" s="64" t="s">
        <v>84</v>
      </c>
      <c r="M23" s="64"/>
      <c r="N23" s="64"/>
      <c r="O23" s="64"/>
      <c r="P23" s="65" t="s">
        <v>44</v>
      </c>
      <c r="Q23" s="65" t="s">
        <v>68</v>
      </c>
      <c r="R23" s="65">
        <v>3</v>
      </c>
      <c r="S23" s="65" t="s">
        <v>46</v>
      </c>
      <c r="T23" s="65" t="s">
        <v>46</v>
      </c>
      <c r="U23" s="65" t="str">
        <f t="shared" si="0"/>
        <v>N/A</v>
      </c>
      <c r="V23" s="66" t="s">
        <v>47</v>
      </c>
    </row>
    <row r="24" spans="1:22" ht="75" customHeight="1" thickTop="1" thickBot="1">
      <c r="A24" s="62"/>
      <c r="B24" s="63" t="s">
        <v>54</v>
      </c>
      <c r="C24" s="64" t="s">
        <v>54</v>
      </c>
      <c r="D24" s="64"/>
      <c r="E24" s="64"/>
      <c r="F24" s="64"/>
      <c r="G24" s="64"/>
      <c r="H24" s="64"/>
      <c r="I24" s="64" t="s">
        <v>85</v>
      </c>
      <c r="J24" s="64"/>
      <c r="K24" s="64"/>
      <c r="L24" s="64" t="s">
        <v>86</v>
      </c>
      <c r="M24" s="64"/>
      <c r="N24" s="64"/>
      <c r="O24" s="64"/>
      <c r="P24" s="65" t="s">
        <v>44</v>
      </c>
      <c r="Q24" s="65" t="s">
        <v>68</v>
      </c>
      <c r="R24" s="65">
        <v>3.43</v>
      </c>
      <c r="S24" s="65" t="s">
        <v>46</v>
      </c>
      <c r="T24" s="65" t="s">
        <v>46</v>
      </c>
      <c r="U24" s="65" t="str">
        <f t="shared" si="0"/>
        <v>N/A</v>
      </c>
      <c r="V24" s="66" t="s">
        <v>47</v>
      </c>
    </row>
    <row r="25" spans="1:22" ht="75" customHeight="1" thickTop="1" thickBot="1">
      <c r="A25" s="62"/>
      <c r="B25" s="63" t="s">
        <v>54</v>
      </c>
      <c r="C25" s="64" t="s">
        <v>54</v>
      </c>
      <c r="D25" s="64"/>
      <c r="E25" s="64"/>
      <c r="F25" s="64"/>
      <c r="G25" s="64"/>
      <c r="H25" s="64"/>
      <c r="I25" s="64" t="s">
        <v>87</v>
      </c>
      <c r="J25" s="64"/>
      <c r="K25" s="64"/>
      <c r="L25" s="64" t="s">
        <v>88</v>
      </c>
      <c r="M25" s="64"/>
      <c r="N25" s="64"/>
      <c r="O25" s="64"/>
      <c r="P25" s="65" t="s">
        <v>44</v>
      </c>
      <c r="Q25" s="65" t="s">
        <v>68</v>
      </c>
      <c r="R25" s="65">
        <v>3</v>
      </c>
      <c r="S25" s="65" t="s">
        <v>46</v>
      </c>
      <c r="T25" s="65" t="s">
        <v>46</v>
      </c>
      <c r="U25" s="65" t="str">
        <f t="shared" si="0"/>
        <v>N/A</v>
      </c>
      <c r="V25" s="66" t="s">
        <v>47</v>
      </c>
    </row>
    <row r="26" spans="1:22" ht="75" customHeight="1" thickTop="1" thickBot="1">
      <c r="A26" s="62"/>
      <c r="B26" s="63" t="s">
        <v>54</v>
      </c>
      <c r="C26" s="64" t="s">
        <v>54</v>
      </c>
      <c r="D26" s="64"/>
      <c r="E26" s="64"/>
      <c r="F26" s="64"/>
      <c r="G26" s="64"/>
      <c r="H26" s="64"/>
      <c r="I26" s="64" t="s">
        <v>89</v>
      </c>
      <c r="J26" s="64"/>
      <c r="K26" s="64"/>
      <c r="L26" s="64" t="s">
        <v>90</v>
      </c>
      <c r="M26" s="64"/>
      <c r="N26" s="64"/>
      <c r="O26" s="64"/>
      <c r="P26" s="65" t="s">
        <v>44</v>
      </c>
      <c r="Q26" s="65" t="s">
        <v>68</v>
      </c>
      <c r="R26" s="65">
        <v>10.65</v>
      </c>
      <c r="S26" s="65" t="s">
        <v>46</v>
      </c>
      <c r="T26" s="65" t="s">
        <v>46</v>
      </c>
      <c r="U26" s="65" t="str">
        <f t="shared" si="0"/>
        <v>N/A</v>
      </c>
      <c r="V26" s="66" t="s">
        <v>47</v>
      </c>
    </row>
    <row r="27" spans="1:22" ht="75" customHeight="1" thickTop="1" thickBot="1">
      <c r="A27" s="62"/>
      <c r="B27" s="63" t="s">
        <v>54</v>
      </c>
      <c r="C27" s="64" t="s">
        <v>54</v>
      </c>
      <c r="D27" s="64"/>
      <c r="E27" s="64"/>
      <c r="F27" s="64"/>
      <c r="G27" s="64"/>
      <c r="H27" s="64"/>
      <c r="I27" s="64" t="s">
        <v>91</v>
      </c>
      <c r="J27" s="64"/>
      <c r="K27" s="64"/>
      <c r="L27" s="64" t="s">
        <v>92</v>
      </c>
      <c r="M27" s="64"/>
      <c r="N27" s="64"/>
      <c r="O27" s="64"/>
      <c r="P27" s="65" t="s">
        <v>44</v>
      </c>
      <c r="Q27" s="65" t="s">
        <v>68</v>
      </c>
      <c r="R27" s="65">
        <v>14</v>
      </c>
      <c r="S27" s="65" t="s">
        <v>46</v>
      </c>
      <c r="T27" s="65" t="s">
        <v>46</v>
      </c>
      <c r="U27" s="65" t="str">
        <f t="shared" si="0"/>
        <v>N/A</v>
      </c>
      <c r="V27" s="66" t="s">
        <v>47</v>
      </c>
    </row>
    <row r="28" spans="1:22" ht="75" customHeight="1" thickTop="1" thickBot="1">
      <c r="A28" s="62"/>
      <c r="B28" s="63" t="s">
        <v>40</v>
      </c>
      <c r="C28" s="64" t="s">
        <v>93</v>
      </c>
      <c r="D28" s="64"/>
      <c r="E28" s="64"/>
      <c r="F28" s="64"/>
      <c r="G28" s="64"/>
      <c r="H28" s="64"/>
      <c r="I28" s="64" t="s">
        <v>94</v>
      </c>
      <c r="J28" s="64"/>
      <c r="K28" s="64"/>
      <c r="L28" s="64" t="s">
        <v>95</v>
      </c>
      <c r="M28" s="64"/>
      <c r="N28" s="64"/>
      <c r="O28" s="64"/>
      <c r="P28" s="65" t="s">
        <v>44</v>
      </c>
      <c r="Q28" s="65" t="s">
        <v>45</v>
      </c>
      <c r="R28" s="65">
        <v>0</v>
      </c>
      <c r="S28" s="65">
        <v>0</v>
      </c>
      <c r="T28" s="65">
        <v>0</v>
      </c>
      <c r="U28" s="65" t="str">
        <f t="shared" si="0"/>
        <v>N/A</v>
      </c>
      <c r="V28" s="66" t="s">
        <v>96</v>
      </c>
    </row>
    <row r="29" spans="1:22" ht="75" customHeight="1" thickTop="1" thickBot="1">
      <c r="A29" s="62"/>
      <c r="B29" s="63" t="s">
        <v>40</v>
      </c>
      <c r="C29" s="64" t="s">
        <v>54</v>
      </c>
      <c r="D29" s="64"/>
      <c r="E29" s="64"/>
      <c r="F29" s="64"/>
      <c r="G29" s="64"/>
      <c r="H29" s="64"/>
      <c r="I29" s="64" t="s">
        <v>97</v>
      </c>
      <c r="J29" s="64"/>
      <c r="K29" s="64"/>
      <c r="L29" s="64" t="s">
        <v>98</v>
      </c>
      <c r="M29" s="64"/>
      <c r="N29" s="64"/>
      <c r="O29" s="64"/>
      <c r="P29" s="65" t="s">
        <v>44</v>
      </c>
      <c r="Q29" s="65" t="s">
        <v>45</v>
      </c>
      <c r="R29" s="65">
        <v>91</v>
      </c>
      <c r="S29" s="65">
        <v>0</v>
      </c>
      <c r="T29" s="65">
        <v>0</v>
      </c>
      <c r="U29" s="65" t="str">
        <f t="shared" si="0"/>
        <v>N/A</v>
      </c>
      <c r="V29" s="66" t="s">
        <v>96</v>
      </c>
    </row>
    <row r="30" spans="1:22" ht="75" customHeight="1" thickTop="1" thickBot="1">
      <c r="A30" s="62"/>
      <c r="B30" s="63" t="s">
        <v>40</v>
      </c>
      <c r="C30" s="64" t="s">
        <v>54</v>
      </c>
      <c r="D30" s="64"/>
      <c r="E30" s="64"/>
      <c r="F30" s="64"/>
      <c r="G30" s="64"/>
      <c r="H30" s="64"/>
      <c r="I30" s="64" t="s">
        <v>99</v>
      </c>
      <c r="J30" s="64"/>
      <c r="K30" s="64"/>
      <c r="L30" s="64" t="s">
        <v>100</v>
      </c>
      <c r="M30" s="64"/>
      <c r="N30" s="64"/>
      <c r="O30" s="64"/>
      <c r="P30" s="65" t="s">
        <v>44</v>
      </c>
      <c r="Q30" s="65" t="s">
        <v>45</v>
      </c>
      <c r="R30" s="65">
        <v>9</v>
      </c>
      <c r="S30" s="65">
        <v>0</v>
      </c>
      <c r="T30" s="65">
        <v>0</v>
      </c>
      <c r="U30" s="65" t="str">
        <f t="shared" si="0"/>
        <v>N/A</v>
      </c>
      <c r="V30" s="66" t="s">
        <v>96</v>
      </c>
    </row>
    <row r="31" spans="1:22" ht="75" customHeight="1" thickTop="1" thickBot="1">
      <c r="A31" s="62"/>
      <c r="B31" s="63" t="s">
        <v>54</v>
      </c>
      <c r="C31" s="64" t="s">
        <v>101</v>
      </c>
      <c r="D31" s="64"/>
      <c r="E31" s="64"/>
      <c r="F31" s="64"/>
      <c r="G31" s="64"/>
      <c r="H31" s="64"/>
      <c r="I31" s="64" t="s">
        <v>102</v>
      </c>
      <c r="J31" s="64"/>
      <c r="K31" s="64"/>
      <c r="L31" s="64" t="s">
        <v>103</v>
      </c>
      <c r="M31" s="64"/>
      <c r="N31" s="64"/>
      <c r="O31" s="64"/>
      <c r="P31" s="65" t="s">
        <v>44</v>
      </c>
      <c r="Q31" s="65" t="s">
        <v>45</v>
      </c>
      <c r="R31" s="65">
        <v>100</v>
      </c>
      <c r="S31" s="65">
        <v>9.7100000000000009</v>
      </c>
      <c r="T31" s="65" t="s">
        <v>46</v>
      </c>
      <c r="U31" s="65" t="str">
        <f t="shared" si="0"/>
        <v>N/A</v>
      </c>
      <c r="V31" s="66" t="s">
        <v>47</v>
      </c>
    </row>
    <row r="32" spans="1:22" ht="75" customHeight="1" thickTop="1" thickBot="1">
      <c r="A32" s="62"/>
      <c r="B32" s="63" t="s">
        <v>54</v>
      </c>
      <c r="C32" s="64" t="s">
        <v>54</v>
      </c>
      <c r="D32" s="64"/>
      <c r="E32" s="64"/>
      <c r="F32" s="64"/>
      <c r="G32" s="64"/>
      <c r="H32" s="64"/>
      <c r="I32" s="64" t="s">
        <v>104</v>
      </c>
      <c r="J32" s="64"/>
      <c r="K32" s="64"/>
      <c r="L32" s="64" t="s">
        <v>105</v>
      </c>
      <c r="M32" s="64"/>
      <c r="N32" s="64"/>
      <c r="O32" s="64"/>
      <c r="P32" s="65" t="s">
        <v>44</v>
      </c>
      <c r="Q32" s="65" t="s">
        <v>45</v>
      </c>
      <c r="R32" s="65">
        <v>100</v>
      </c>
      <c r="S32" s="65">
        <v>10</v>
      </c>
      <c r="T32" s="65" t="s">
        <v>46</v>
      </c>
      <c r="U32" s="65" t="str">
        <f t="shared" si="0"/>
        <v>N/A</v>
      </c>
      <c r="V32" s="66" t="s">
        <v>47</v>
      </c>
    </row>
    <row r="33" spans="2:23" ht="22.5" customHeight="1" thickTop="1" thickBot="1">
      <c r="B33" s="13" t="s">
        <v>106</v>
      </c>
      <c r="C33" s="14"/>
      <c r="D33" s="14"/>
      <c r="E33" s="14"/>
      <c r="F33" s="14"/>
      <c r="G33" s="14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6"/>
      <c r="W33" s="67"/>
    </row>
    <row r="34" spans="2:23" ht="32.25" customHeight="1" thickTop="1">
      <c r="B34" s="68"/>
      <c r="C34" s="69"/>
      <c r="D34" s="69"/>
      <c r="E34" s="69"/>
      <c r="F34" s="69"/>
      <c r="G34" s="69"/>
      <c r="H34" s="70"/>
      <c r="I34" s="70"/>
      <c r="J34" s="70"/>
      <c r="K34" s="70"/>
      <c r="L34" s="70"/>
      <c r="M34" s="70"/>
      <c r="N34" s="70"/>
      <c r="O34" s="70"/>
      <c r="P34" s="71"/>
      <c r="Q34" s="72"/>
      <c r="R34" s="50" t="s">
        <v>107</v>
      </c>
      <c r="S34" s="46" t="s">
        <v>108</v>
      </c>
      <c r="T34" s="50" t="s">
        <v>109</v>
      </c>
      <c r="U34" s="50" t="s">
        <v>110</v>
      </c>
      <c r="V34" s="73"/>
    </row>
    <row r="35" spans="2:23" ht="30" customHeight="1" thickBot="1">
      <c r="B35" s="75"/>
      <c r="C35" s="76"/>
      <c r="D35" s="76"/>
      <c r="E35" s="76"/>
      <c r="F35" s="76"/>
      <c r="G35" s="76"/>
      <c r="H35" s="77"/>
      <c r="I35" s="77"/>
      <c r="J35" s="77"/>
      <c r="K35" s="77"/>
      <c r="L35" s="77"/>
      <c r="M35" s="77"/>
      <c r="N35" s="77"/>
      <c r="O35" s="77"/>
      <c r="P35" s="78"/>
      <c r="Q35" s="79"/>
      <c r="R35" s="80" t="s">
        <v>111</v>
      </c>
      <c r="S35" s="79" t="s">
        <v>111</v>
      </c>
      <c r="T35" s="79" t="s">
        <v>111</v>
      </c>
      <c r="U35" s="79" t="s">
        <v>112</v>
      </c>
      <c r="V35" s="74"/>
    </row>
    <row r="36" spans="2:23" ht="13.5" customHeight="1" thickBot="1">
      <c r="B36" s="81" t="s">
        <v>113</v>
      </c>
      <c r="C36" s="82"/>
      <c r="D36" s="82"/>
      <c r="E36" s="83"/>
      <c r="F36" s="83"/>
      <c r="G36" s="83"/>
      <c r="H36" s="84"/>
      <c r="I36" s="84"/>
      <c r="J36" s="84"/>
      <c r="K36" s="84"/>
      <c r="L36" s="84"/>
      <c r="M36" s="84"/>
      <c r="N36" s="84"/>
      <c r="O36" s="84"/>
      <c r="P36" s="85"/>
      <c r="Q36" s="85"/>
      <c r="R36" s="86">
        <v>53974.647537999997</v>
      </c>
      <c r="S36" s="86">
        <v>16192.394268</v>
      </c>
      <c r="T36" s="86">
        <v>16192.394268</v>
      </c>
      <c r="U36" s="86">
        <f>+IF(ISERR(T36/S36*100),"N/A",T36/S36*100)</f>
        <v>100</v>
      </c>
      <c r="V36" s="87"/>
    </row>
    <row r="37" spans="2:23" ht="13.5" customHeight="1" thickBot="1">
      <c r="B37" s="88" t="s">
        <v>114</v>
      </c>
      <c r="C37" s="89"/>
      <c r="D37" s="89"/>
      <c r="E37" s="90"/>
      <c r="F37" s="90"/>
      <c r="G37" s="90"/>
      <c r="H37" s="91"/>
      <c r="I37" s="91"/>
      <c r="J37" s="91"/>
      <c r="K37" s="91"/>
      <c r="L37" s="91"/>
      <c r="M37" s="91"/>
      <c r="N37" s="91"/>
      <c r="O37" s="91"/>
      <c r="P37" s="92"/>
      <c r="Q37" s="92"/>
      <c r="R37" s="86">
        <v>53974.647537999997</v>
      </c>
      <c r="S37" s="86">
        <v>16192.394268</v>
      </c>
      <c r="T37" s="86">
        <v>16192.394268</v>
      </c>
      <c r="U37" s="86">
        <f>+IF(ISERR(T37/S37*100),"N/A",T37/S37*100)</f>
        <v>100</v>
      </c>
      <c r="V37" s="87"/>
    </row>
    <row r="38" spans="2:23" s="93" customFormat="1" ht="14.85" customHeight="1" thickTop="1" thickBot="1">
      <c r="B38" s="94" t="s">
        <v>115</v>
      </c>
      <c r="C38" s="95"/>
      <c r="D38" s="95"/>
      <c r="E38" s="95"/>
      <c r="F38" s="95"/>
      <c r="G38" s="95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7"/>
    </row>
    <row r="39" spans="2:23" ht="44.25" customHeight="1" thickTop="1">
      <c r="B39" s="98" t="s">
        <v>116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99"/>
    </row>
    <row r="40" spans="2:23" ht="34.5" customHeight="1">
      <c r="B40" s="101" t="s">
        <v>117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2"/>
    </row>
    <row r="41" spans="2:23" ht="34.5" customHeight="1">
      <c r="B41" s="101" t="s">
        <v>118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2"/>
    </row>
    <row r="42" spans="2:23" ht="34.5" customHeight="1">
      <c r="B42" s="101" t="s">
        <v>119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2"/>
    </row>
    <row r="43" spans="2:23" ht="34.5" customHeight="1">
      <c r="B43" s="101" t="s">
        <v>120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2"/>
    </row>
    <row r="44" spans="2:23" ht="34.5" customHeight="1">
      <c r="B44" s="101" t="s">
        <v>121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2"/>
    </row>
    <row r="45" spans="2:23" ht="34.5" customHeight="1">
      <c r="B45" s="101" t="s">
        <v>122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2"/>
    </row>
    <row r="46" spans="2:23" ht="34.5" customHeight="1">
      <c r="B46" s="101" t="s">
        <v>123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2"/>
    </row>
    <row r="47" spans="2:23" ht="34.5" customHeight="1">
      <c r="B47" s="101" t="s">
        <v>124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2"/>
    </row>
    <row r="48" spans="2:23" ht="34.5" customHeight="1">
      <c r="B48" s="101" t="s">
        <v>125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2"/>
    </row>
    <row r="49" spans="2:22" ht="34.5" customHeight="1">
      <c r="B49" s="101" t="s">
        <v>126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2"/>
    </row>
    <row r="50" spans="2:22" ht="34.5" customHeight="1">
      <c r="B50" s="101" t="s">
        <v>127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2"/>
    </row>
    <row r="51" spans="2:22" ht="34.5" customHeight="1">
      <c r="B51" s="101" t="s">
        <v>128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2"/>
    </row>
    <row r="52" spans="2:22" ht="34.5" customHeight="1">
      <c r="B52" s="101" t="s">
        <v>129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2"/>
    </row>
    <row r="53" spans="2:22" ht="34.5" customHeight="1">
      <c r="B53" s="101" t="s">
        <v>130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2"/>
    </row>
    <row r="54" spans="2:22" ht="34.5" customHeight="1">
      <c r="B54" s="101" t="s">
        <v>131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2"/>
    </row>
    <row r="55" spans="2:22" ht="34.5" customHeight="1">
      <c r="B55" s="101" t="s">
        <v>132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2"/>
    </row>
    <row r="56" spans="2:22" ht="34.5" customHeight="1">
      <c r="B56" s="101" t="s">
        <v>133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2"/>
    </row>
    <row r="57" spans="2:22" ht="34.5" customHeight="1">
      <c r="B57" s="101" t="s">
        <v>134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2"/>
    </row>
    <row r="58" spans="2:22" ht="34.5" customHeight="1">
      <c r="B58" s="101" t="s">
        <v>135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2"/>
    </row>
    <row r="59" spans="2:22" ht="34.5" customHeight="1">
      <c r="B59" s="101" t="s">
        <v>136</v>
      </c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2"/>
    </row>
    <row r="60" spans="2:22" ht="34.5" customHeight="1">
      <c r="B60" s="101" t="s">
        <v>137</v>
      </c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2"/>
    </row>
    <row r="61" spans="2:22" ht="34.5" customHeight="1">
      <c r="B61" s="101" t="s">
        <v>138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2"/>
    </row>
  </sheetData>
  <mergeCells count="114">
    <mergeCell ref="B60:V60"/>
    <mergeCell ref="B61:V61"/>
    <mergeCell ref="B54:V54"/>
    <mergeCell ref="B55:V55"/>
    <mergeCell ref="B56:V56"/>
    <mergeCell ref="B57:V57"/>
    <mergeCell ref="B58:V58"/>
    <mergeCell ref="B59:V59"/>
    <mergeCell ref="B48:V48"/>
    <mergeCell ref="B49:V49"/>
    <mergeCell ref="B50:V50"/>
    <mergeCell ref="B51:V51"/>
    <mergeCell ref="B52:V52"/>
    <mergeCell ref="B53:V53"/>
    <mergeCell ref="B42:V42"/>
    <mergeCell ref="B43:V43"/>
    <mergeCell ref="B44:V44"/>
    <mergeCell ref="B45:V45"/>
    <mergeCell ref="B46:V46"/>
    <mergeCell ref="B47:V47"/>
    <mergeCell ref="V34:V35"/>
    <mergeCell ref="B36:D36"/>
    <mergeCell ref="B37:D37"/>
    <mergeCell ref="B39:V39"/>
    <mergeCell ref="B40:V40"/>
    <mergeCell ref="B41:V41"/>
    <mergeCell ref="C31:H31"/>
    <mergeCell ref="I31:K31"/>
    <mergeCell ref="L31:O31"/>
    <mergeCell ref="C32:H32"/>
    <mergeCell ref="I32:K32"/>
    <mergeCell ref="L32:O32"/>
    <mergeCell ref="C29:H29"/>
    <mergeCell ref="I29:K29"/>
    <mergeCell ref="L29:O29"/>
    <mergeCell ref="C30:H30"/>
    <mergeCell ref="I30:K30"/>
    <mergeCell ref="L30:O30"/>
    <mergeCell ref="C27:H27"/>
    <mergeCell ref="I27:K27"/>
    <mergeCell ref="L27:O27"/>
    <mergeCell ref="C28:H28"/>
    <mergeCell ref="I28:K28"/>
    <mergeCell ref="L28:O28"/>
    <mergeCell ref="C25:H25"/>
    <mergeCell ref="I25:K25"/>
    <mergeCell ref="L25:O25"/>
    <mergeCell ref="C26:H26"/>
    <mergeCell ref="I26:K26"/>
    <mergeCell ref="L26:O26"/>
    <mergeCell ref="C23:H23"/>
    <mergeCell ref="I23:K23"/>
    <mergeCell ref="L23:O23"/>
    <mergeCell ref="C24:H24"/>
    <mergeCell ref="I24:K24"/>
    <mergeCell ref="L24:O24"/>
    <mergeCell ref="C21:H21"/>
    <mergeCell ref="I21:K21"/>
    <mergeCell ref="L21:O21"/>
    <mergeCell ref="C22:H22"/>
    <mergeCell ref="I22:K22"/>
    <mergeCell ref="L22:O22"/>
    <mergeCell ref="C19:H19"/>
    <mergeCell ref="I19:K19"/>
    <mergeCell ref="L19:O19"/>
    <mergeCell ref="C20:H20"/>
    <mergeCell ref="I20:K20"/>
    <mergeCell ref="L20:O20"/>
    <mergeCell ref="C17:H17"/>
    <mergeCell ref="I17:K17"/>
    <mergeCell ref="L17:O17"/>
    <mergeCell ref="C18:H18"/>
    <mergeCell ref="I18:K18"/>
    <mergeCell ref="L18:O18"/>
    <mergeCell ref="C15:H15"/>
    <mergeCell ref="I15:K15"/>
    <mergeCell ref="L15:O15"/>
    <mergeCell ref="C16:H16"/>
    <mergeCell ref="I16:K16"/>
    <mergeCell ref="L16:O1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67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139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>
        <v>4.4000000000000004</v>
      </c>
      <c r="T11" s="65" t="s">
        <v>46</v>
      </c>
      <c r="U11" s="65" t="str">
        <f t="shared" ref="U11:U28" si="0">IF(ISERROR(T11/S11),"N/A",T11/S11*100)</f>
        <v>N/A</v>
      </c>
      <c r="V11" s="66" t="s">
        <v>47</v>
      </c>
    </row>
    <row r="12" spans="1:35" ht="75" customHeight="1" thickTop="1" thickBot="1">
      <c r="A12" s="62"/>
      <c r="B12" s="63" t="s">
        <v>48</v>
      </c>
      <c r="C12" s="64" t="s">
        <v>49</v>
      </c>
      <c r="D12" s="64"/>
      <c r="E12" s="64"/>
      <c r="F12" s="64"/>
      <c r="G12" s="64"/>
      <c r="H12" s="64"/>
      <c r="I12" s="64" t="s">
        <v>50</v>
      </c>
      <c r="J12" s="64"/>
      <c r="K12" s="64"/>
      <c r="L12" s="64" t="s">
        <v>51</v>
      </c>
      <c r="M12" s="64"/>
      <c r="N12" s="64"/>
      <c r="O12" s="64"/>
      <c r="P12" s="65" t="s">
        <v>52</v>
      </c>
      <c r="Q12" s="65" t="s">
        <v>53</v>
      </c>
      <c r="R12" s="65" t="s">
        <v>46</v>
      </c>
      <c r="S12" s="65" t="s">
        <v>46</v>
      </c>
      <c r="T12" s="65" t="s">
        <v>46</v>
      </c>
      <c r="U12" s="65" t="str">
        <f t="shared" si="0"/>
        <v>N/A</v>
      </c>
      <c r="V12" s="66" t="s">
        <v>47</v>
      </c>
    </row>
    <row r="13" spans="1:35" ht="75" customHeight="1" thickTop="1" thickBot="1">
      <c r="A13" s="62"/>
      <c r="B13" s="63" t="s">
        <v>48</v>
      </c>
      <c r="C13" s="64" t="s">
        <v>54</v>
      </c>
      <c r="D13" s="64"/>
      <c r="E13" s="64"/>
      <c r="F13" s="64"/>
      <c r="G13" s="64"/>
      <c r="H13" s="64"/>
      <c r="I13" s="64" t="s">
        <v>55</v>
      </c>
      <c r="J13" s="64"/>
      <c r="K13" s="64"/>
      <c r="L13" s="64" t="s">
        <v>56</v>
      </c>
      <c r="M13" s="64"/>
      <c r="N13" s="64"/>
      <c r="O13" s="64"/>
      <c r="P13" s="65" t="s">
        <v>44</v>
      </c>
      <c r="Q13" s="65" t="s">
        <v>57</v>
      </c>
      <c r="R13" s="65" t="s">
        <v>46</v>
      </c>
      <c r="S13" s="65" t="s">
        <v>46</v>
      </c>
      <c r="T13" s="65" t="s">
        <v>46</v>
      </c>
      <c r="U13" s="65" t="str">
        <f t="shared" si="0"/>
        <v>N/A</v>
      </c>
      <c r="V13" s="66" t="s">
        <v>47</v>
      </c>
    </row>
    <row r="14" spans="1:35" ht="75" customHeight="1" thickTop="1" thickBot="1">
      <c r="A14" s="62"/>
      <c r="B14" s="63" t="s">
        <v>58</v>
      </c>
      <c r="C14" s="64" t="s">
        <v>59</v>
      </c>
      <c r="D14" s="64"/>
      <c r="E14" s="64"/>
      <c r="F14" s="64"/>
      <c r="G14" s="64"/>
      <c r="H14" s="64"/>
      <c r="I14" s="64" t="s">
        <v>60</v>
      </c>
      <c r="J14" s="64"/>
      <c r="K14" s="64"/>
      <c r="L14" s="64" t="s">
        <v>61</v>
      </c>
      <c r="M14" s="64"/>
      <c r="N14" s="64"/>
      <c r="O14" s="64"/>
      <c r="P14" s="65" t="s">
        <v>44</v>
      </c>
      <c r="Q14" s="65" t="s">
        <v>57</v>
      </c>
      <c r="R14" s="65" t="s">
        <v>46</v>
      </c>
      <c r="S14" s="65" t="s">
        <v>46</v>
      </c>
      <c r="T14" s="65" t="s">
        <v>46</v>
      </c>
      <c r="U14" s="65" t="str">
        <f t="shared" si="0"/>
        <v>N/A</v>
      </c>
      <c r="V14" s="66" t="s">
        <v>47</v>
      </c>
    </row>
    <row r="15" spans="1:35" ht="75" customHeight="1" thickTop="1" thickBot="1">
      <c r="A15" s="62"/>
      <c r="B15" s="63" t="s">
        <v>58</v>
      </c>
      <c r="C15" s="64" t="s">
        <v>54</v>
      </c>
      <c r="D15" s="64"/>
      <c r="E15" s="64"/>
      <c r="F15" s="64"/>
      <c r="G15" s="64"/>
      <c r="H15" s="64"/>
      <c r="I15" s="64" t="s">
        <v>62</v>
      </c>
      <c r="J15" s="64"/>
      <c r="K15" s="64"/>
      <c r="L15" s="64" t="s">
        <v>63</v>
      </c>
      <c r="M15" s="64"/>
      <c r="N15" s="64"/>
      <c r="O15" s="64"/>
      <c r="P15" s="65" t="s">
        <v>44</v>
      </c>
      <c r="Q15" s="65" t="s">
        <v>57</v>
      </c>
      <c r="R15" s="65" t="s">
        <v>46</v>
      </c>
      <c r="S15" s="65" t="s">
        <v>46</v>
      </c>
      <c r="T15" s="65" t="s">
        <v>46</v>
      </c>
      <c r="U15" s="65" t="str">
        <f t="shared" si="0"/>
        <v>N/A</v>
      </c>
      <c r="V15" s="66" t="s">
        <v>47</v>
      </c>
    </row>
    <row r="16" spans="1:35" ht="75" customHeight="1" thickTop="1" thickBot="1">
      <c r="A16" s="62"/>
      <c r="B16" s="63" t="s">
        <v>64</v>
      </c>
      <c r="C16" s="64" t="s">
        <v>65</v>
      </c>
      <c r="D16" s="64"/>
      <c r="E16" s="64"/>
      <c r="F16" s="64"/>
      <c r="G16" s="64"/>
      <c r="H16" s="64"/>
      <c r="I16" s="64" t="s">
        <v>66</v>
      </c>
      <c r="J16" s="64"/>
      <c r="K16" s="64"/>
      <c r="L16" s="64" t="s">
        <v>67</v>
      </c>
      <c r="M16" s="64"/>
      <c r="N16" s="64"/>
      <c r="O16" s="64"/>
      <c r="P16" s="65" t="s">
        <v>44</v>
      </c>
      <c r="Q16" s="65" t="s">
        <v>68</v>
      </c>
      <c r="R16" s="65">
        <v>42.77</v>
      </c>
      <c r="S16" s="65" t="s">
        <v>46</v>
      </c>
      <c r="T16" s="65" t="s">
        <v>46</v>
      </c>
      <c r="U16" s="65" t="str">
        <f t="shared" si="0"/>
        <v>N/A</v>
      </c>
      <c r="V16" s="66" t="s">
        <v>47</v>
      </c>
    </row>
    <row r="17" spans="1:22" ht="75" customHeight="1" thickTop="1" thickBot="1">
      <c r="A17" s="62"/>
      <c r="B17" s="63" t="s">
        <v>64</v>
      </c>
      <c r="C17" s="64" t="s">
        <v>54</v>
      </c>
      <c r="D17" s="64"/>
      <c r="E17" s="64"/>
      <c r="F17" s="64"/>
      <c r="G17" s="64"/>
      <c r="H17" s="64"/>
      <c r="I17" s="64" t="s">
        <v>69</v>
      </c>
      <c r="J17" s="64"/>
      <c r="K17" s="64"/>
      <c r="L17" s="64" t="s">
        <v>70</v>
      </c>
      <c r="M17" s="64"/>
      <c r="N17" s="64"/>
      <c r="O17" s="64"/>
      <c r="P17" s="65" t="s">
        <v>44</v>
      </c>
      <c r="Q17" s="65" t="s">
        <v>68</v>
      </c>
      <c r="R17" s="65">
        <v>45</v>
      </c>
      <c r="S17" s="65" t="s">
        <v>46</v>
      </c>
      <c r="T17" s="65" t="s">
        <v>46</v>
      </c>
      <c r="U17" s="65" t="str">
        <f t="shared" si="0"/>
        <v>N/A</v>
      </c>
      <c r="V17" s="66" t="s">
        <v>47</v>
      </c>
    </row>
    <row r="18" spans="1:22" ht="75" customHeight="1" thickTop="1" thickBot="1">
      <c r="A18" s="62"/>
      <c r="B18" s="63" t="s">
        <v>54</v>
      </c>
      <c r="C18" s="64" t="s">
        <v>71</v>
      </c>
      <c r="D18" s="64"/>
      <c r="E18" s="64"/>
      <c r="F18" s="64"/>
      <c r="G18" s="64"/>
      <c r="H18" s="64"/>
      <c r="I18" s="64" t="s">
        <v>72</v>
      </c>
      <c r="J18" s="64"/>
      <c r="K18" s="64"/>
      <c r="L18" s="64" t="s">
        <v>73</v>
      </c>
      <c r="M18" s="64"/>
      <c r="N18" s="64"/>
      <c r="O18" s="64"/>
      <c r="P18" s="65" t="s">
        <v>44</v>
      </c>
      <c r="Q18" s="65" t="s">
        <v>68</v>
      </c>
      <c r="R18" s="65">
        <v>27.27</v>
      </c>
      <c r="S18" s="65" t="s">
        <v>46</v>
      </c>
      <c r="T18" s="65" t="s">
        <v>46</v>
      </c>
      <c r="U18" s="65" t="str">
        <f t="shared" si="0"/>
        <v>N/A</v>
      </c>
      <c r="V18" s="66" t="s">
        <v>47</v>
      </c>
    </row>
    <row r="19" spans="1:22" ht="75" customHeight="1" thickTop="1" thickBot="1">
      <c r="A19" s="62"/>
      <c r="B19" s="63" t="s">
        <v>54</v>
      </c>
      <c r="C19" s="64" t="s">
        <v>54</v>
      </c>
      <c r="D19" s="64"/>
      <c r="E19" s="64"/>
      <c r="F19" s="64"/>
      <c r="G19" s="64"/>
      <c r="H19" s="64"/>
      <c r="I19" s="64" t="s">
        <v>74</v>
      </c>
      <c r="J19" s="64"/>
      <c r="K19" s="64"/>
      <c r="L19" s="64" t="s">
        <v>75</v>
      </c>
      <c r="M19" s="64"/>
      <c r="N19" s="64"/>
      <c r="O19" s="64"/>
      <c r="P19" s="65" t="s">
        <v>44</v>
      </c>
      <c r="Q19" s="65" t="s">
        <v>68</v>
      </c>
      <c r="R19" s="65">
        <v>23</v>
      </c>
      <c r="S19" s="65" t="s">
        <v>46</v>
      </c>
      <c r="T19" s="65" t="s">
        <v>46</v>
      </c>
      <c r="U19" s="65" t="str">
        <f t="shared" si="0"/>
        <v>N/A</v>
      </c>
      <c r="V19" s="66" t="s">
        <v>47</v>
      </c>
    </row>
    <row r="20" spans="1:22" ht="75" customHeight="1" thickTop="1" thickBot="1">
      <c r="A20" s="62"/>
      <c r="B20" s="63" t="s">
        <v>54</v>
      </c>
      <c r="C20" s="64" t="s">
        <v>76</v>
      </c>
      <c r="D20" s="64"/>
      <c r="E20" s="64"/>
      <c r="F20" s="64"/>
      <c r="G20" s="64"/>
      <c r="H20" s="64"/>
      <c r="I20" s="64" t="s">
        <v>77</v>
      </c>
      <c r="J20" s="64"/>
      <c r="K20" s="64"/>
      <c r="L20" s="64" t="s">
        <v>78</v>
      </c>
      <c r="M20" s="64"/>
      <c r="N20" s="64"/>
      <c r="O20" s="64"/>
      <c r="P20" s="65" t="s">
        <v>44</v>
      </c>
      <c r="Q20" s="65" t="s">
        <v>68</v>
      </c>
      <c r="R20" s="65">
        <v>14.11</v>
      </c>
      <c r="S20" s="65" t="s">
        <v>46</v>
      </c>
      <c r="T20" s="65" t="s">
        <v>46</v>
      </c>
      <c r="U20" s="65" t="str">
        <f t="shared" si="0"/>
        <v>N/A</v>
      </c>
      <c r="V20" s="66" t="s">
        <v>47</v>
      </c>
    </row>
    <row r="21" spans="1:22" ht="75" customHeight="1" thickTop="1" thickBot="1">
      <c r="A21" s="62"/>
      <c r="B21" s="63" t="s">
        <v>54</v>
      </c>
      <c r="C21" s="64" t="s">
        <v>54</v>
      </c>
      <c r="D21" s="64"/>
      <c r="E21" s="64"/>
      <c r="F21" s="64"/>
      <c r="G21" s="64"/>
      <c r="H21" s="64"/>
      <c r="I21" s="64" t="s">
        <v>79</v>
      </c>
      <c r="J21" s="64"/>
      <c r="K21" s="64"/>
      <c r="L21" s="64" t="s">
        <v>80</v>
      </c>
      <c r="M21" s="64"/>
      <c r="N21" s="64"/>
      <c r="O21" s="64"/>
      <c r="P21" s="65" t="s">
        <v>44</v>
      </c>
      <c r="Q21" s="65" t="s">
        <v>68</v>
      </c>
      <c r="R21" s="65">
        <v>12</v>
      </c>
      <c r="S21" s="65" t="s">
        <v>46</v>
      </c>
      <c r="T21" s="65" t="s">
        <v>46</v>
      </c>
      <c r="U21" s="65" t="str">
        <f t="shared" si="0"/>
        <v>N/A</v>
      </c>
      <c r="V21" s="66" t="s">
        <v>47</v>
      </c>
    </row>
    <row r="22" spans="1:22" ht="75" customHeight="1" thickTop="1" thickBot="1">
      <c r="A22" s="62"/>
      <c r="B22" s="63" t="s">
        <v>54</v>
      </c>
      <c r="C22" s="64" t="s">
        <v>54</v>
      </c>
      <c r="D22" s="64"/>
      <c r="E22" s="64"/>
      <c r="F22" s="64"/>
      <c r="G22" s="64"/>
      <c r="H22" s="64"/>
      <c r="I22" s="64" t="s">
        <v>81</v>
      </c>
      <c r="J22" s="64"/>
      <c r="K22" s="64"/>
      <c r="L22" s="64" t="s">
        <v>82</v>
      </c>
      <c r="M22" s="64"/>
      <c r="N22" s="64"/>
      <c r="O22" s="64"/>
      <c r="P22" s="65" t="s">
        <v>44</v>
      </c>
      <c r="Q22" s="65" t="s">
        <v>68</v>
      </c>
      <c r="R22" s="65">
        <v>1.77</v>
      </c>
      <c r="S22" s="65" t="s">
        <v>46</v>
      </c>
      <c r="T22" s="65" t="s">
        <v>46</v>
      </c>
      <c r="U22" s="65" t="str">
        <f t="shared" si="0"/>
        <v>N/A</v>
      </c>
      <c r="V22" s="66" t="s">
        <v>47</v>
      </c>
    </row>
    <row r="23" spans="1:22" ht="75" customHeight="1" thickTop="1" thickBot="1">
      <c r="A23" s="62"/>
      <c r="B23" s="63" t="s">
        <v>54</v>
      </c>
      <c r="C23" s="64" t="s">
        <v>54</v>
      </c>
      <c r="D23" s="64"/>
      <c r="E23" s="64"/>
      <c r="F23" s="64"/>
      <c r="G23" s="64"/>
      <c r="H23" s="64"/>
      <c r="I23" s="64" t="s">
        <v>83</v>
      </c>
      <c r="J23" s="64"/>
      <c r="K23" s="64"/>
      <c r="L23" s="64" t="s">
        <v>84</v>
      </c>
      <c r="M23" s="64"/>
      <c r="N23" s="64"/>
      <c r="O23" s="64"/>
      <c r="P23" s="65" t="s">
        <v>44</v>
      </c>
      <c r="Q23" s="65" t="s">
        <v>68</v>
      </c>
      <c r="R23" s="65">
        <v>3</v>
      </c>
      <c r="S23" s="65" t="s">
        <v>46</v>
      </c>
      <c r="T23" s="65" t="s">
        <v>46</v>
      </c>
      <c r="U23" s="65" t="str">
        <f t="shared" si="0"/>
        <v>N/A</v>
      </c>
      <c r="V23" s="66" t="s">
        <v>47</v>
      </c>
    </row>
    <row r="24" spans="1:22" ht="75" customHeight="1" thickTop="1" thickBot="1">
      <c r="A24" s="62"/>
      <c r="B24" s="63" t="s">
        <v>54</v>
      </c>
      <c r="C24" s="64" t="s">
        <v>54</v>
      </c>
      <c r="D24" s="64"/>
      <c r="E24" s="64"/>
      <c r="F24" s="64"/>
      <c r="G24" s="64"/>
      <c r="H24" s="64"/>
      <c r="I24" s="64" t="s">
        <v>85</v>
      </c>
      <c r="J24" s="64"/>
      <c r="K24" s="64"/>
      <c r="L24" s="64" t="s">
        <v>86</v>
      </c>
      <c r="M24" s="64"/>
      <c r="N24" s="64"/>
      <c r="O24" s="64"/>
      <c r="P24" s="65" t="s">
        <v>44</v>
      </c>
      <c r="Q24" s="65" t="s">
        <v>68</v>
      </c>
      <c r="R24" s="65">
        <v>3.43</v>
      </c>
      <c r="S24" s="65" t="s">
        <v>46</v>
      </c>
      <c r="T24" s="65" t="s">
        <v>46</v>
      </c>
      <c r="U24" s="65" t="str">
        <f t="shared" si="0"/>
        <v>N/A</v>
      </c>
      <c r="V24" s="66" t="s">
        <v>47</v>
      </c>
    </row>
    <row r="25" spans="1:22" ht="75" customHeight="1" thickTop="1" thickBot="1">
      <c r="A25" s="62"/>
      <c r="B25" s="63" t="s">
        <v>54</v>
      </c>
      <c r="C25" s="64" t="s">
        <v>54</v>
      </c>
      <c r="D25" s="64"/>
      <c r="E25" s="64"/>
      <c r="F25" s="64"/>
      <c r="G25" s="64"/>
      <c r="H25" s="64"/>
      <c r="I25" s="64" t="s">
        <v>87</v>
      </c>
      <c r="J25" s="64"/>
      <c r="K25" s="64"/>
      <c r="L25" s="64" t="s">
        <v>88</v>
      </c>
      <c r="M25" s="64"/>
      <c r="N25" s="64"/>
      <c r="O25" s="64"/>
      <c r="P25" s="65" t="s">
        <v>44</v>
      </c>
      <c r="Q25" s="65" t="s">
        <v>68</v>
      </c>
      <c r="R25" s="65">
        <v>3</v>
      </c>
      <c r="S25" s="65" t="s">
        <v>46</v>
      </c>
      <c r="T25" s="65" t="s">
        <v>46</v>
      </c>
      <c r="U25" s="65" t="str">
        <f t="shared" si="0"/>
        <v>N/A</v>
      </c>
      <c r="V25" s="66" t="s">
        <v>47</v>
      </c>
    </row>
    <row r="26" spans="1:22" ht="75" customHeight="1" thickTop="1" thickBot="1">
      <c r="A26" s="62"/>
      <c r="B26" s="63" t="s">
        <v>54</v>
      </c>
      <c r="C26" s="64" t="s">
        <v>54</v>
      </c>
      <c r="D26" s="64"/>
      <c r="E26" s="64"/>
      <c r="F26" s="64"/>
      <c r="G26" s="64"/>
      <c r="H26" s="64"/>
      <c r="I26" s="64" t="s">
        <v>89</v>
      </c>
      <c r="J26" s="64"/>
      <c r="K26" s="64"/>
      <c r="L26" s="64" t="s">
        <v>90</v>
      </c>
      <c r="M26" s="64"/>
      <c r="N26" s="64"/>
      <c r="O26" s="64"/>
      <c r="P26" s="65" t="s">
        <v>44</v>
      </c>
      <c r="Q26" s="65" t="s">
        <v>68</v>
      </c>
      <c r="R26" s="65">
        <v>10.65</v>
      </c>
      <c r="S26" s="65" t="s">
        <v>46</v>
      </c>
      <c r="T26" s="65" t="s">
        <v>46</v>
      </c>
      <c r="U26" s="65" t="str">
        <f t="shared" si="0"/>
        <v>N/A</v>
      </c>
      <c r="V26" s="66" t="s">
        <v>47</v>
      </c>
    </row>
    <row r="27" spans="1:22" ht="75" customHeight="1" thickTop="1" thickBot="1">
      <c r="A27" s="62"/>
      <c r="B27" s="63" t="s">
        <v>54</v>
      </c>
      <c r="C27" s="64" t="s">
        <v>54</v>
      </c>
      <c r="D27" s="64"/>
      <c r="E27" s="64"/>
      <c r="F27" s="64"/>
      <c r="G27" s="64"/>
      <c r="H27" s="64"/>
      <c r="I27" s="64" t="s">
        <v>91</v>
      </c>
      <c r="J27" s="64"/>
      <c r="K27" s="64"/>
      <c r="L27" s="64" t="s">
        <v>92</v>
      </c>
      <c r="M27" s="64"/>
      <c r="N27" s="64"/>
      <c r="O27" s="64"/>
      <c r="P27" s="65" t="s">
        <v>44</v>
      </c>
      <c r="Q27" s="65" t="s">
        <v>68</v>
      </c>
      <c r="R27" s="65">
        <v>14</v>
      </c>
      <c r="S27" s="65" t="s">
        <v>46</v>
      </c>
      <c r="T27" s="65" t="s">
        <v>46</v>
      </c>
      <c r="U27" s="65" t="str">
        <f t="shared" si="0"/>
        <v>N/A</v>
      </c>
      <c r="V27" s="66" t="s">
        <v>47</v>
      </c>
    </row>
    <row r="28" spans="1:22" ht="75" customHeight="1" thickTop="1" thickBot="1">
      <c r="A28" s="62"/>
      <c r="B28" s="63" t="s">
        <v>40</v>
      </c>
      <c r="C28" s="64" t="s">
        <v>93</v>
      </c>
      <c r="D28" s="64"/>
      <c r="E28" s="64"/>
      <c r="F28" s="64"/>
      <c r="G28" s="64"/>
      <c r="H28" s="64"/>
      <c r="I28" s="64" t="s">
        <v>94</v>
      </c>
      <c r="J28" s="64"/>
      <c r="K28" s="64"/>
      <c r="L28" s="64" t="s">
        <v>95</v>
      </c>
      <c r="M28" s="64"/>
      <c r="N28" s="64"/>
      <c r="O28" s="64"/>
      <c r="P28" s="65" t="s">
        <v>44</v>
      </c>
      <c r="Q28" s="65" t="s">
        <v>45</v>
      </c>
      <c r="R28" s="65">
        <v>0</v>
      </c>
      <c r="S28" s="65">
        <v>0</v>
      </c>
      <c r="T28" s="65">
        <v>0</v>
      </c>
      <c r="U28" s="65" t="str">
        <f t="shared" si="0"/>
        <v>N/A</v>
      </c>
      <c r="V28" s="66" t="s">
        <v>96</v>
      </c>
    </row>
    <row r="29" spans="1:22" ht="23.1" customHeight="1" thickTop="1" thickBot="1">
      <c r="A29" s="62"/>
      <c r="B29" s="104" t="s">
        <v>140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5"/>
    </row>
    <row r="30" spans="1:22" ht="23.1" customHeight="1" thickBot="1">
      <c r="A30" s="62"/>
      <c r="B30" s="107"/>
      <c r="C30" s="107"/>
      <c r="D30" s="107"/>
      <c r="E30" s="107"/>
      <c r="F30" s="107"/>
      <c r="G30" s="107"/>
      <c r="H30" s="107"/>
      <c r="I30" s="108"/>
      <c r="J30" s="108"/>
      <c r="K30" s="107"/>
      <c r="L30" s="107"/>
      <c r="M30" s="107"/>
      <c r="N30" s="107"/>
      <c r="O30" s="109"/>
      <c r="P30" s="109"/>
      <c r="Q30" s="107"/>
      <c r="R30" s="110">
        <v>0</v>
      </c>
      <c r="S30" s="111">
        <v>0</v>
      </c>
      <c r="T30" s="111">
        <v>0</v>
      </c>
      <c r="U30" s="112" t="str">
        <f>IF(ISERROR(T30/S30),"N/A",T30/S30*100)</f>
        <v>N/A</v>
      </c>
      <c r="V30" s="107" t="s">
        <v>141</v>
      </c>
    </row>
    <row r="31" spans="1:22" ht="75" customHeight="1" thickTop="1" thickBot="1">
      <c r="A31" s="62"/>
      <c r="B31" s="63" t="s">
        <v>40</v>
      </c>
      <c r="C31" s="64" t="s">
        <v>54</v>
      </c>
      <c r="D31" s="64"/>
      <c r="E31" s="64"/>
      <c r="F31" s="64"/>
      <c r="G31" s="64"/>
      <c r="H31" s="64"/>
      <c r="I31" s="64" t="s">
        <v>97</v>
      </c>
      <c r="J31" s="64"/>
      <c r="K31" s="64"/>
      <c r="L31" s="64" t="s">
        <v>98</v>
      </c>
      <c r="M31" s="64"/>
      <c r="N31" s="64"/>
      <c r="O31" s="64"/>
      <c r="P31" s="65" t="s">
        <v>44</v>
      </c>
      <c r="Q31" s="65" t="s">
        <v>45</v>
      </c>
      <c r="R31" s="65">
        <v>91</v>
      </c>
      <c r="S31" s="65">
        <v>0</v>
      </c>
      <c r="T31" s="65">
        <v>0</v>
      </c>
      <c r="U31" s="65" t="str">
        <f>IF(ISERROR(T31/S31),"N/A",T31/S31*100)</f>
        <v>N/A</v>
      </c>
      <c r="V31" s="66" t="s">
        <v>96</v>
      </c>
    </row>
    <row r="32" spans="1:22" ht="23.1" customHeight="1" thickTop="1" thickBot="1">
      <c r="A32" s="62"/>
      <c r="B32" s="104" t="s">
        <v>140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5"/>
    </row>
    <row r="33" spans="1:23" ht="23.1" customHeight="1" thickBot="1">
      <c r="A33" s="62"/>
      <c r="B33" s="107"/>
      <c r="C33" s="107"/>
      <c r="D33" s="107"/>
      <c r="E33" s="107"/>
      <c r="F33" s="107"/>
      <c r="G33" s="107"/>
      <c r="H33" s="107"/>
      <c r="I33" s="108"/>
      <c r="J33" s="108"/>
      <c r="K33" s="107"/>
      <c r="L33" s="107"/>
      <c r="M33" s="107"/>
      <c r="N33" s="107"/>
      <c r="O33" s="109"/>
      <c r="P33" s="109"/>
      <c r="Q33" s="107"/>
      <c r="R33" s="110">
        <v>91</v>
      </c>
      <c r="S33" s="111">
        <v>0</v>
      </c>
      <c r="T33" s="111">
        <v>0</v>
      </c>
      <c r="U33" s="112" t="str">
        <f>IF(ISERROR(T33/S33),"N/A",T33/S33*100)</f>
        <v>N/A</v>
      </c>
      <c r="V33" s="107" t="s">
        <v>141</v>
      </c>
    </row>
    <row r="34" spans="1:23" ht="75" customHeight="1" thickTop="1" thickBot="1">
      <c r="A34" s="62"/>
      <c r="B34" s="63" t="s">
        <v>40</v>
      </c>
      <c r="C34" s="64" t="s">
        <v>54</v>
      </c>
      <c r="D34" s="64"/>
      <c r="E34" s="64"/>
      <c r="F34" s="64"/>
      <c r="G34" s="64"/>
      <c r="H34" s="64"/>
      <c r="I34" s="64" t="s">
        <v>99</v>
      </c>
      <c r="J34" s="64"/>
      <c r="K34" s="64"/>
      <c r="L34" s="64" t="s">
        <v>100</v>
      </c>
      <c r="M34" s="64"/>
      <c r="N34" s="64"/>
      <c r="O34" s="64"/>
      <c r="P34" s="65" t="s">
        <v>44</v>
      </c>
      <c r="Q34" s="65" t="s">
        <v>45</v>
      </c>
      <c r="R34" s="65">
        <v>9</v>
      </c>
      <c r="S34" s="65">
        <v>0</v>
      </c>
      <c r="T34" s="65">
        <v>0</v>
      </c>
      <c r="U34" s="65" t="str">
        <f>IF(ISERROR(T34/S34),"N/A",T34/S34*100)</f>
        <v>N/A</v>
      </c>
      <c r="V34" s="66" t="s">
        <v>96</v>
      </c>
    </row>
    <row r="35" spans="1:23" ht="23.1" customHeight="1" thickTop="1" thickBot="1">
      <c r="A35" s="62"/>
      <c r="B35" s="104" t="s">
        <v>140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5"/>
    </row>
    <row r="36" spans="1:23" ht="23.1" customHeight="1" thickBot="1">
      <c r="A36" s="62"/>
      <c r="B36" s="107"/>
      <c r="C36" s="107"/>
      <c r="D36" s="107"/>
      <c r="E36" s="107"/>
      <c r="F36" s="107"/>
      <c r="G36" s="107"/>
      <c r="H36" s="107"/>
      <c r="I36" s="108"/>
      <c r="J36" s="108"/>
      <c r="K36" s="107"/>
      <c r="L36" s="107"/>
      <c r="M36" s="107"/>
      <c r="N36" s="107"/>
      <c r="O36" s="109"/>
      <c r="P36" s="109"/>
      <c r="Q36" s="107"/>
      <c r="R36" s="110">
        <v>9</v>
      </c>
      <c r="S36" s="111">
        <v>0</v>
      </c>
      <c r="T36" s="111">
        <v>0</v>
      </c>
      <c r="U36" s="112" t="str">
        <f>IF(ISERROR(T36/S36),"N/A",T36/S36*100)</f>
        <v>N/A</v>
      </c>
      <c r="V36" s="107" t="s">
        <v>141</v>
      </c>
    </row>
    <row r="37" spans="1:23" ht="75" customHeight="1" thickTop="1" thickBot="1">
      <c r="A37" s="62"/>
      <c r="B37" s="63" t="s">
        <v>54</v>
      </c>
      <c r="C37" s="64" t="s">
        <v>101</v>
      </c>
      <c r="D37" s="64"/>
      <c r="E37" s="64"/>
      <c r="F37" s="64"/>
      <c r="G37" s="64"/>
      <c r="H37" s="64"/>
      <c r="I37" s="64" t="s">
        <v>102</v>
      </c>
      <c r="J37" s="64"/>
      <c r="K37" s="64"/>
      <c r="L37" s="64" t="s">
        <v>103</v>
      </c>
      <c r="M37" s="64"/>
      <c r="N37" s="64"/>
      <c r="O37" s="64"/>
      <c r="P37" s="65" t="s">
        <v>44</v>
      </c>
      <c r="Q37" s="65" t="s">
        <v>45</v>
      </c>
      <c r="R37" s="65">
        <v>100</v>
      </c>
      <c r="S37" s="65">
        <v>9.7100000000000009</v>
      </c>
      <c r="T37" s="65" t="s">
        <v>46</v>
      </c>
      <c r="U37" s="65" t="str">
        <f>IF(ISERROR(T37/S37),"N/A",T37/S37*100)</f>
        <v>N/A</v>
      </c>
      <c r="V37" s="66" t="s">
        <v>47</v>
      </c>
    </row>
    <row r="38" spans="1:23" ht="75" customHeight="1" thickTop="1" thickBot="1">
      <c r="A38" s="62"/>
      <c r="B38" s="63" t="s">
        <v>54</v>
      </c>
      <c r="C38" s="64" t="s">
        <v>54</v>
      </c>
      <c r="D38" s="64"/>
      <c r="E38" s="64"/>
      <c r="F38" s="64"/>
      <c r="G38" s="64"/>
      <c r="H38" s="64"/>
      <c r="I38" s="64" t="s">
        <v>104</v>
      </c>
      <c r="J38" s="64"/>
      <c r="K38" s="64"/>
      <c r="L38" s="64" t="s">
        <v>105</v>
      </c>
      <c r="M38" s="64"/>
      <c r="N38" s="64"/>
      <c r="O38" s="64"/>
      <c r="P38" s="65" t="s">
        <v>44</v>
      </c>
      <c r="Q38" s="65" t="s">
        <v>45</v>
      </c>
      <c r="R38" s="65">
        <v>100</v>
      </c>
      <c r="S38" s="65">
        <v>10</v>
      </c>
      <c r="T38" s="65" t="s">
        <v>46</v>
      </c>
      <c r="U38" s="65" t="str">
        <f>IF(ISERROR(T38/S38),"N/A",T38/S38*100)</f>
        <v>N/A</v>
      </c>
      <c r="V38" s="66" t="s">
        <v>47</v>
      </c>
    </row>
    <row r="39" spans="1:23" ht="22.5" customHeight="1" thickTop="1" thickBot="1">
      <c r="B39" s="13" t="s">
        <v>106</v>
      </c>
      <c r="C39" s="14"/>
      <c r="D39" s="14"/>
      <c r="E39" s="14"/>
      <c r="F39" s="14"/>
      <c r="G39" s="14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6"/>
      <c r="W39" s="67"/>
    </row>
    <row r="40" spans="1:23" ht="32.25" customHeight="1" thickTop="1">
      <c r="B40" s="68"/>
      <c r="C40" s="69"/>
      <c r="D40" s="69"/>
      <c r="E40" s="69"/>
      <c r="F40" s="69"/>
      <c r="G40" s="69"/>
      <c r="H40" s="70"/>
      <c r="I40" s="70"/>
      <c r="J40" s="70"/>
      <c r="K40" s="70"/>
      <c r="L40" s="70"/>
      <c r="M40" s="70"/>
      <c r="N40" s="70"/>
      <c r="O40" s="70"/>
      <c r="P40" s="71"/>
      <c r="Q40" s="72"/>
      <c r="R40" s="50" t="s">
        <v>107</v>
      </c>
      <c r="S40" s="46" t="s">
        <v>108</v>
      </c>
      <c r="T40" s="50" t="s">
        <v>109</v>
      </c>
      <c r="U40" s="50" t="s">
        <v>110</v>
      </c>
      <c r="V40" s="73"/>
    </row>
    <row r="41" spans="1:23" ht="30" customHeight="1" thickBot="1">
      <c r="B41" s="75"/>
      <c r="C41" s="76"/>
      <c r="D41" s="76"/>
      <c r="E41" s="76"/>
      <c r="F41" s="76"/>
      <c r="G41" s="76"/>
      <c r="H41" s="77"/>
      <c r="I41" s="77"/>
      <c r="J41" s="77"/>
      <c r="K41" s="77"/>
      <c r="L41" s="77"/>
      <c r="M41" s="77"/>
      <c r="N41" s="77"/>
      <c r="O41" s="77"/>
      <c r="P41" s="78"/>
      <c r="Q41" s="79"/>
      <c r="R41" s="80" t="s">
        <v>111</v>
      </c>
      <c r="S41" s="79" t="s">
        <v>111</v>
      </c>
      <c r="T41" s="79" t="s">
        <v>111</v>
      </c>
      <c r="U41" s="79" t="s">
        <v>112</v>
      </c>
      <c r="V41" s="74"/>
    </row>
    <row r="42" spans="1:23" ht="13.5" customHeight="1" thickBot="1">
      <c r="B42" s="81" t="s">
        <v>113</v>
      </c>
      <c r="C42" s="82"/>
      <c r="D42" s="82"/>
      <c r="E42" s="83"/>
      <c r="F42" s="83"/>
      <c r="G42" s="83"/>
      <c r="H42" s="84"/>
      <c r="I42" s="84"/>
      <c r="J42" s="84"/>
      <c r="K42" s="84"/>
      <c r="L42" s="84"/>
      <c r="M42" s="84"/>
      <c r="N42" s="84"/>
      <c r="O42" s="84"/>
      <c r="P42" s="85"/>
      <c r="Q42" s="85"/>
      <c r="R42" s="86">
        <v>53974.647537999997</v>
      </c>
      <c r="S42" s="86">
        <v>16192.394268</v>
      </c>
      <c r="T42" s="86">
        <v>16192.394268</v>
      </c>
      <c r="U42" s="86">
        <f>+IF(ISERR(T42/S42*100),"N/A",T42/S42*100)</f>
        <v>100</v>
      </c>
      <c r="V42" s="87"/>
    </row>
    <row r="43" spans="1:23" ht="13.5" customHeight="1" thickBot="1">
      <c r="B43" s="88" t="s">
        <v>114</v>
      </c>
      <c r="C43" s="89"/>
      <c r="D43" s="89"/>
      <c r="E43" s="90"/>
      <c r="F43" s="90"/>
      <c r="G43" s="90"/>
      <c r="H43" s="91"/>
      <c r="I43" s="91"/>
      <c r="J43" s="91"/>
      <c r="K43" s="91"/>
      <c r="L43" s="91"/>
      <c r="M43" s="91"/>
      <c r="N43" s="91"/>
      <c r="O43" s="91"/>
      <c r="P43" s="92"/>
      <c r="Q43" s="92"/>
      <c r="R43" s="86">
        <v>53974.647537999997</v>
      </c>
      <c r="S43" s="86">
        <v>16192.394268</v>
      </c>
      <c r="T43" s="86">
        <v>16192.394268</v>
      </c>
      <c r="U43" s="86">
        <f>+IF(ISERR(T43/S43*100),"N/A",T43/S43*100)</f>
        <v>100</v>
      </c>
      <c r="V43" s="87"/>
    </row>
    <row r="44" spans="1:23" s="93" customFormat="1" ht="14.85" customHeight="1" thickTop="1" thickBot="1">
      <c r="B44" s="94" t="s">
        <v>115</v>
      </c>
      <c r="C44" s="95"/>
      <c r="D44" s="95"/>
      <c r="E44" s="95"/>
      <c r="F44" s="95"/>
      <c r="G44" s="95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7"/>
    </row>
    <row r="45" spans="1:23" ht="44.25" customHeight="1" thickTop="1">
      <c r="B45" s="98" t="s">
        <v>116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99"/>
    </row>
    <row r="46" spans="1:23" ht="34.5" customHeight="1">
      <c r="B46" s="101" t="s">
        <v>117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2"/>
    </row>
    <row r="47" spans="1:23" ht="34.5" customHeight="1">
      <c r="B47" s="101" t="s">
        <v>118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2"/>
    </row>
    <row r="48" spans="1:23" ht="34.5" customHeight="1">
      <c r="B48" s="101" t="s">
        <v>119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2"/>
    </row>
    <row r="49" spans="2:22" ht="34.5" customHeight="1">
      <c r="B49" s="101" t="s">
        <v>120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2"/>
    </row>
    <row r="50" spans="2:22" ht="34.5" customHeight="1">
      <c r="B50" s="101" t="s">
        <v>121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2"/>
    </row>
    <row r="51" spans="2:22" ht="34.5" customHeight="1">
      <c r="B51" s="101" t="s">
        <v>122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2"/>
    </row>
    <row r="52" spans="2:22" ht="34.5" customHeight="1">
      <c r="B52" s="101" t="s">
        <v>123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2"/>
    </row>
    <row r="53" spans="2:22" ht="34.5" customHeight="1">
      <c r="B53" s="101" t="s">
        <v>124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2"/>
    </row>
    <row r="54" spans="2:22" ht="34.5" customHeight="1">
      <c r="B54" s="101" t="s">
        <v>125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2"/>
    </row>
    <row r="55" spans="2:22" ht="34.5" customHeight="1">
      <c r="B55" s="101" t="s">
        <v>126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2"/>
    </row>
    <row r="56" spans="2:22" ht="34.5" customHeight="1">
      <c r="B56" s="101" t="s">
        <v>127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2"/>
    </row>
    <row r="57" spans="2:22" ht="34.5" customHeight="1">
      <c r="B57" s="101" t="s">
        <v>128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2"/>
    </row>
    <row r="58" spans="2:22" ht="34.5" customHeight="1">
      <c r="B58" s="101" t="s">
        <v>129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2"/>
    </row>
    <row r="59" spans="2:22" ht="34.5" customHeight="1">
      <c r="B59" s="101" t="s">
        <v>130</v>
      </c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2"/>
    </row>
    <row r="60" spans="2:22" ht="34.5" customHeight="1">
      <c r="B60" s="101" t="s">
        <v>131</v>
      </c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2"/>
    </row>
    <row r="61" spans="2:22" ht="34.5" customHeight="1">
      <c r="B61" s="101" t="s">
        <v>132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2"/>
    </row>
    <row r="62" spans="2:22" ht="34.5" customHeight="1">
      <c r="B62" s="101" t="s">
        <v>133</v>
      </c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2"/>
    </row>
    <row r="63" spans="2:22" ht="34.5" customHeight="1">
      <c r="B63" s="101" t="s">
        <v>142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2"/>
    </row>
    <row r="64" spans="2:22" ht="34.5" customHeight="1">
      <c r="B64" s="101" t="s">
        <v>143</v>
      </c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2"/>
    </row>
    <row r="65" spans="2:22" ht="34.5" customHeight="1">
      <c r="B65" s="101" t="s">
        <v>144</v>
      </c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2"/>
    </row>
    <row r="66" spans="2:22" ht="34.5" customHeight="1">
      <c r="B66" s="101" t="s">
        <v>137</v>
      </c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2"/>
    </row>
    <row r="67" spans="2:22" ht="34.5" customHeight="1">
      <c r="B67" s="101" t="s">
        <v>138</v>
      </c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2"/>
    </row>
  </sheetData>
  <mergeCells count="117">
    <mergeCell ref="B66:V66"/>
    <mergeCell ref="B67:V67"/>
    <mergeCell ref="B60:V60"/>
    <mergeCell ref="B61:V61"/>
    <mergeCell ref="B62:V62"/>
    <mergeCell ref="B63:V63"/>
    <mergeCell ref="B64:V64"/>
    <mergeCell ref="B65:V65"/>
    <mergeCell ref="B54:V54"/>
    <mergeCell ref="B55:V55"/>
    <mergeCell ref="B56:V56"/>
    <mergeCell ref="B57:V57"/>
    <mergeCell ref="B58:V58"/>
    <mergeCell ref="B59:V59"/>
    <mergeCell ref="B48:V48"/>
    <mergeCell ref="B49:V49"/>
    <mergeCell ref="B50:V50"/>
    <mergeCell ref="B51:V51"/>
    <mergeCell ref="B52:V52"/>
    <mergeCell ref="B53:V53"/>
    <mergeCell ref="V40:V41"/>
    <mergeCell ref="B42:D42"/>
    <mergeCell ref="B43:D43"/>
    <mergeCell ref="B45:V45"/>
    <mergeCell ref="B46:V46"/>
    <mergeCell ref="B47:V47"/>
    <mergeCell ref="B35:V35"/>
    <mergeCell ref="C37:H37"/>
    <mergeCell ref="I37:K37"/>
    <mergeCell ref="L37:O37"/>
    <mergeCell ref="C38:H38"/>
    <mergeCell ref="I38:K38"/>
    <mergeCell ref="L38:O38"/>
    <mergeCell ref="B29:V29"/>
    <mergeCell ref="C31:H31"/>
    <mergeCell ref="I31:K31"/>
    <mergeCell ref="L31:O31"/>
    <mergeCell ref="B32:V32"/>
    <mergeCell ref="C34:H34"/>
    <mergeCell ref="I34:K34"/>
    <mergeCell ref="L34:O34"/>
    <mergeCell ref="C27:H27"/>
    <mergeCell ref="I27:K27"/>
    <mergeCell ref="L27:O27"/>
    <mergeCell ref="C28:H28"/>
    <mergeCell ref="I28:K28"/>
    <mergeCell ref="L28:O28"/>
    <mergeCell ref="C25:H25"/>
    <mergeCell ref="I25:K25"/>
    <mergeCell ref="L25:O25"/>
    <mergeCell ref="C26:H26"/>
    <mergeCell ref="I26:K26"/>
    <mergeCell ref="L26:O26"/>
    <mergeCell ref="C23:H23"/>
    <mergeCell ref="I23:K23"/>
    <mergeCell ref="L23:O23"/>
    <mergeCell ref="C24:H24"/>
    <mergeCell ref="I24:K24"/>
    <mergeCell ref="L24:O24"/>
    <mergeCell ref="C21:H21"/>
    <mergeCell ref="I21:K21"/>
    <mergeCell ref="L21:O21"/>
    <mergeCell ref="C22:H22"/>
    <mergeCell ref="I22:K22"/>
    <mergeCell ref="L22:O22"/>
    <mergeCell ref="C19:H19"/>
    <mergeCell ref="I19:K19"/>
    <mergeCell ref="L19:O19"/>
    <mergeCell ref="C20:H20"/>
    <mergeCell ref="I20:K20"/>
    <mergeCell ref="L20:O20"/>
    <mergeCell ref="C17:H17"/>
    <mergeCell ref="I17:K17"/>
    <mergeCell ref="L17:O17"/>
    <mergeCell ref="C18:H18"/>
    <mergeCell ref="I18:K18"/>
    <mergeCell ref="L18:O18"/>
    <mergeCell ref="C15:H15"/>
    <mergeCell ref="I15:K15"/>
    <mergeCell ref="L15:O15"/>
    <mergeCell ref="C16:H16"/>
    <mergeCell ref="I16:K16"/>
    <mergeCell ref="L16:O1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62"/>
  <sheetViews>
    <sheetView showGridLines="0" view="pageBreakPreview" zoomScale="70" zoomScaleNormal="80" zoomScaleSheetLayoutView="70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139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5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>
        <v>4.4000000000000004</v>
      </c>
      <c r="T11" s="65" t="s">
        <v>46</v>
      </c>
      <c r="U11" s="65" t="str">
        <f t="shared" ref="U11:U28" si="0">IF(ISERROR(T11/S11),"N/A",T11/S11*100)</f>
        <v>N/A</v>
      </c>
      <c r="V11" s="66" t="s">
        <v>47</v>
      </c>
    </row>
    <row r="12" spans="1:35" ht="75" customHeight="1" thickTop="1" thickBot="1">
      <c r="A12" s="62"/>
      <c r="B12" s="63" t="s">
        <v>48</v>
      </c>
      <c r="C12" s="64" t="s">
        <v>49</v>
      </c>
      <c r="D12" s="64"/>
      <c r="E12" s="64"/>
      <c r="F12" s="64"/>
      <c r="G12" s="64"/>
      <c r="H12" s="64"/>
      <c r="I12" s="64" t="s">
        <v>50</v>
      </c>
      <c r="J12" s="64"/>
      <c r="K12" s="64"/>
      <c r="L12" s="64" t="s">
        <v>51</v>
      </c>
      <c r="M12" s="64"/>
      <c r="N12" s="64"/>
      <c r="O12" s="64"/>
      <c r="P12" s="65" t="s">
        <v>52</v>
      </c>
      <c r="Q12" s="65" t="s">
        <v>53</v>
      </c>
      <c r="R12" s="65" t="s">
        <v>46</v>
      </c>
      <c r="S12" s="65" t="s">
        <v>46</v>
      </c>
      <c r="T12" s="65" t="s">
        <v>46</v>
      </c>
      <c r="U12" s="65" t="str">
        <f t="shared" si="0"/>
        <v>N/A</v>
      </c>
      <c r="V12" s="66" t="s">
        <v>47</v>
      </c>
    </row>
    <row r="13" spans="1:35" ht="75" customHeight="1" thickTop="1" thickBot="1">
      <c r="A13" s="62"/>
      <c r="B13" s="63" t="s">
        <v>48</v>
      </c>
      <c r="C13" s="64" t="s">
        <v>54</v>
      </c>
      <c r="D13" s="64"/>
      <c r="E13" s="64"/>
      <c r="F13" s="64"/>
      <c r="G13" s="64"/>
      <c r="H13" s="64"/>
      <c r="I13" s="64" t="s">
        <v>55</v>
      </c>
      <c r="J13" s="64"/>
      <c r="K13" s="64"/>
      <c r="L13" s="64" t="s">
        <v>56</v>
      </c>
      <c r="M13" s="64"/>
      <c r="N13" s="64"/>
      <c r="O13" s="64"/>
      <c r="P13" s="65" t="s">
        <v>44</v>
      </c>
      <c r="Q13" s="65" t="s">
        <v>57</v>
      </c>
      <c r="R13" s="65" t="s">
        <v>46</v>
      </c>
      <c r="S13" s="65" t="s">
        <v>46</v>
      </c>
      <c r="T13" s="65" t="s">
        <v>46</v>
      </c>
      <c r="U13" s="65" t="str">
        <f t="shared" si="0"/>
        <v>N/A</v>
      </c>
      <c r="V13" s="66" t="s">
        <v>47</v>
      </c>
    </row>
    <row r="14" spans="1:35" ht="75" customHeight="1" thickTop="1" thickBot="1">
      <c r="A14" s="62"/>
      <c r="B14" s="63" t="s">
        <v>58</v>
      </c>
      <c r="C14" s="64" t="s">
        <v>59</v>
      </c>
      <c r="D14" s="64"/>
      <c r="E14" s="64"/>
      <c r="F14" s="64"/>
      <c r="G14" s="64"/>
      <c r="H14" s="64"/>
      <c r="I14" s="64" t="s">
        <v>60</v>
      </c>
      <c r="J14" s="64"/>
      <c r="K14" s="64"/>
      <c r="L14" s="64" t="s">
        <v>61</v>
      </c>
      <c r="M14" s="64"/>
      <c r="N14" s="64"/>
      <c r="O14" s="64"/>
      <c r="P14" s="65" t="s">
        <v>44</v>
      </c>
      <c r="Q14" s="65" t="s">
        <v>57</v>
      </c>
      <c r="R14" s="65" t="s">
        <v>46</v>
      </c>
      <c r="S14" s="65" t="s">
        <v>46</v>
      </c>
      <c r="T14" s="65" t="s">
        <v>46</v>
      </c>
      <c r="U14" s="65" t="str">
        <f t="shared" si="0"/>
        <v>N/A</v>
      </c>
      <c r="V14" s="66" t="s">
        <v>47</v>
      </c>
    </row>
    <row r="15" spans="1:35" ht="75" customHeight="1" thickTop="1" thickBot="1">
      <c r="A15" s="62"/>
      <c r="B15" s="63" t="s">
        <v>58</v>
      </c>
      <c r="C15" s="64" t="s">
        <v>54</v>
      </c>
      <c r="D15" s="64"/>
      <c r="E15" s="64"/>
      <c r="F15" s="64"/>
      <c r="G15" s="64"/>
      <c r="H15" s="64"/>
      <c r="I15" s="64" t="s">
        <v>62</v>
      </c>
      <c r="J15" s="64"/>
      <c r="K15" s="64"/>
      <c r="L15" s="64" t="s">
        <v>63</v>
      </c>
      <c r="M15" s="64"/>
      <c r="N15" s="64"/>
      <c r="O15" s="64"/>
      <c r="P15" s="65" t="s">
        <v>44</v>
      </c>
      <c r="Q15" s="65" t="s">
        <v>57</v>
      </c>
      <c r="R15" s="65" t="s">
        <v>46</v>
      </c>
      <c r="S15" s="65" t="s">
        <v>46</v>
      </c>
      <c r="T15" s="65" t="s">
        <v>46</v>
      </c>
      <c r="U15" s="65" t="str">
        <f t="shared" si="0"/>
        <v>N/A</v>
      </c>
      <c r="V15" s="66" t="s">
        <v>47</v>
      </c>
    </row>
    <row r="16" spans="1:35" ht="75" customHeight="1" thickTop="1" thickBot="1">
      <c r="A16" s="62"/>
      <c r="B16" s="63" t="s">
        <v>64</v>
      </c>
      <c r="C16" s="64" t="s">
        <v>65</v>
      </c>
      <c r="D16" s="64"/>
      <c r="E16" s="64"/>
      <c r="F16" s="64"/>
      <c r="G16" s="64"/>
      <c r="H16" s="64"/>
      <c r="I16" s="64" t="s">
        <v>66</v>
      </c>
      <c r="J16" s="64"/>
      <c r="K16" s="64"/>
      <c r="L16" s="64" t="s">
        <v>67</v>
      </c>
      <c r="M16" s="64"/>
      <c r="N16" s="64"/>
      <c r="O16" s="64"/>
      <c r="P16" s="65" t="s">
        <v>44</v>
      </c>
      <c r="Q16" s="65" t="s">
        <v>68</v>
      </c>
      <c r="R16" s="65">
        <v>42.77</v>
      </c>
      <c r="S16" s="65" t="s">
        <v>46</v>
      </c>
      <c r="T16" s="65" t="s">
        <v>46</v>
      </c>
      <c r="U16" s="65" t="str">
        <f t="shared" si="0"/>
        <v>N/A</v>
      </c>
      <c r="V16" s="66" t="s">
        <v>47</v>
      </c>
    </row>
    <row r="17" spans="1:22" ht="75" customHeight="1" thickTop="1" thickBot="1">
      <c r="A17" s="62"/>
      <c r="B17" s="63" t="s">
        <v>64</v>
      </c>
      <c r="C17" s="64" t="s">
        <v>54</v>
      </c>
      <c r="D17" s="64"/>
      <c r="E17" s="64"/>
      <c r="F17" s="64"/>
      <c r="G17" s="64"/>
      <c r="H17" s="64"/>
      <c r="I17" s="64" t="s">
        <v>69</v>
      </c>
      <c r="J17" s="64"/>
      <c r="K17" s="64"/>
      <c r="L17" s="64" t="s">
        <v>70</v>
      </c>
      <c r="M17" s="64"/>
      <c r="N17" s="64"/>
      <c r="O17" s="64"/>
      <c r="P17" s="65" t="s">
        <v>44</v>
      </c>
      <c r="Q17" s="65" t="s">
        <v>68</v>
      </c>
      <c r="R17" s="65">
        <v>45</v>
      </c>
      <c r="S17" s="65" t="s">
        <v>46</v>
      </c>
      <c r="T17" s="65" t="s">
        <v>46</v>
      </c>
      <c r="U17" s="65" t="str">
        <f t="shared" si="0"/>
        <v>N/A</v>
      </c>
      <c r="V17" s="66" t="s">
        <v>47</v>
      </c>
    </row>
    <row r="18" spans="1:22" ht="75" customHeight="1" thickTop="1" thickBot="1">
      <c r="A18" s="62"/>
      <c r="B18" s="63" t="s">
        <v>54</v>
      </c>
      <c r="C18" s="64" t="s">
        <v>71</v>
      </c>
      <c r="D18" s="64"/>
      <c r="E18" s="64"/>
      <c r="F18" s="64"/>
      <c r="G18" s="64"/>
      <c r="H18" s="64"/>
      <c r="I18" s="64" t="s">
        <v>72</v>
      </c>
      <c r="J18" s="64"/>
      <c r="K18" s="64"/>
      <c r="L18" s="64" t="s">
        <v>73</v>
      </c>
      <c r="M18" s="64"/>
      <c r="N18" s="64"/>
      <c r="O18" s="64"/>
      <c r="P18" s="65" t="s">
        <v>44</v>
      </c>
      <c r="Q18" s="65" t="s">
        <v>68</v>
      </c>
      <c r="R18" s="65">
        <v>27.27</v>
      </c>
      <c r="S18" s="65" t="s">
        <v>46</v>
      </c>
      <c r="T18" s="65" t="s">
        <v>46</v>
      </c>
      <c r="U18" s="65" t="str">
        <f t="shared" si="0"/>
        <v>N/A</v>
      </c>
      <c r="V18" s="66" t="s">
        <v>47</v>
      </c>
    </row>
    <row r="19" spans="1:22" ht="75" customHeight="1" thickTop="1" thickBot="1">
      <c r="A19" s="62"/>
      <c r="B19" s="63" t="s">
        <v>54</v>
      </c>
      <c r="C19" s="64" t="s">
        <v>54</v>
      </c>
      <c r="D19" s="64"/>
      <c r="E19" s="64"/>
      <c r="F19" s="64"/>
      <c r="G19" s="64"/>
      <c r="H19" s="64"/>
      <c r="I19" s="64" t="s">
        <v>74</v>
      </c>
      <c r="J19" s="64"/>
      <c r="K19" s="64"/>
      <c r="L19" s="64" t="s">
        <v>75</v>
      </c>
      <c r="M19" s="64"/>
      <c r="N19" s="64"/>
      <c r="O19" s="64"/>
      <c r="P19" s="65" t="s">
        <v>44</v>
      </c>
      <c r="Q19" s="65" t="s">
        <v>68</v>
      </c>
      <c r="R19" s="65">
        <v>23</v>
      </c>
      <c r="S19" s="65" t="s">
        <v>46</v>
      </c>
      <c r="T19" s="65" t="s">
        <v>46</v>
      </c>
      <c r="U19" s="65" t="str">
        <f t="shared" si="0"/>
        <v>N/A</v>
      </c>
      <c r="V19" s="66" t="s">
        <v>47</v>
      </c>
    </row>
    <row r="20" spans="1:22" ht="75" customHeight="1" thickTop="1" thickBot="1">
      <c r="A20" s="62"/>
      <c r="B20" s="63" t="s">
        <v>54</v>
      </c>
      <c r="C20" s="64" t="s">
        <v>76</v>
      </c>
      <c r="D20" s="64"/>
      <c r="E20" s="64"/>
      <c r="F20" s="64"/>
      <c r="G20" s="64"/>
      <c r="H20" s="64"/>
      <c r="I20" s="64" t="s">
        <v>77</v>
      </c>
      <c r="J20" s="64"/>
      <c r="K20" s="64"/>
      <c r="L20" s="64" t="s">
        <v>78</v>
      </c>
      <c r="M20" s="64"/>
      <c r="N20" s="64"/>
      <c r="O20" s="64"/>
      <c r="P20" s="65" t="s">
        <v>44</v>
      </c>
      <c r="Q20" s="65" t="s">
        <v>68</v>
      </c>
      <c r="R20" s="65">
        <v>14.11</v>
      </c>
      <c r="S20" s="65" t="s">
        <v>46</v>
      </c>
      <c r="T20" s="65" t="s">
        <v>46</v>
      </c>
      <c r="U20" s="65" t="str">
        <f t="shared" si="0"/>
        <v>N/A</v>
      </c>
      <c r="V20" s="66" t="s">
        <v>47</v>
      </c>
    </row>
    <row r="21" spans="1:22" ht="75" customHeight="1" thickTop="1" thickBot="1">
      <c r="A21" s="62"/>
      <c r="B21" s="63" t="s">
        <v>54</v>
      </c>
      <c r="C21" s="64" t="s">
        <v>54</v>
      </c>
      <c r="D21" s="64"/>
      <c r="E21" s="64"/>
      <c r="F21" s="64"/>
      <c r="G21" s="64"/>
      <c r="H21" s="64"/>
      <c r="I21" s="64" t="s">
        <v>79</v>
      </c>
      <c r="J21" s="64"/>
      <c r="K21" s="64"/>
      <c r="L21" s="64" t="s">
        <v>80</v>
      </c>
      <c r="M21" s="64"/>
      <c r="N21" s="64"/>
      <c r="O21" s="64"/>
      <c r="P21" s="65" t="s">
        <v>44</v>
      </c>
      <c r="Q21" s="65" t="s">
        <v>68</v>
      </c>
      <c r="R21" s="65">
        <v>12</v>
      </c>
      <c r="S21" s="65" t="s">
        <v>46</v>
      </c>
      <c r="T21" s="65" t="s">
        <v>46</v>
      </c>
      <c r="U21" s="65" t="str">
        <f t="shared" si="0"/>
        <v>N/A</v>
      </c>
      <c r="V21" s="66" t="s">
        <v>47</v>
      </c>
    </row>
    <row r="22" spans="1:22" ht="75" customHeight="1" thickTop="1" thickBot="1">
      <c r="A22" s="62"/>
      <c r="B22" s="63" t="s">
        <v>54</v>
      </c>
      <c r="C22" s="64" t="s">
        <v>54</v>
      </c>
      <c r="D22" s="64"/>
      <c r="E22" s="64"/>
      <c r="F22" s="64"/>
      <c r="G22" s="64"/>
      <c r="H22" s="64"/>
      <c r="I22" s="64" t="s">
        <v>81</v>
      </c>
      <c r="J22" s="64"/>
      <c r="K22" s="64"/>
      <c r="L22" s="64" t="s">
        <v>82</v>
      </c>
      <c r="M22" s="64"/>
      <c r="N22" s="64"/>
      <c r="O22" s="64"/>
      <c r="P22" s="65" t="s">
        <v>44</v>
      </c>
      <c r="Q22" s="65" t="s">
        <v>68</v>
      </c>
      <c r="R22" s="65">
        <v>1.77</v>
      </c>
      <c r="S22" s="65" t="s">
        <v>46</v>
      </c>
      <c r="T22" s="65" t="s">
        <v>46</v>
      </c>
      <c r="U22" s="65" t="str">
        <f t="shared" si="0"/>
        <v>N/A</v>
      </c>
      <c r="V22" s="66" t="s">
        <v>47</v>
      </c>
    </row>
    <row r="23" spans="1:22" ht="75" customHeight="1" thickTop="1" thickBot="1">
      <c r="A23" s="62"/>
      <c r="B23" s="63" t="s">
        <v>54</v>
      </c>
      <c r="C23" s="64" t="s">
        <v>54</v>
      </c>
      <c r="D23" s="64"/>
      <c r="E23" s="64"/>
      <c r="F23" s="64"/>
      <c r="G23" s="64"/>
      <c r="H23" s="64"/>
      <c r="I23" s="64" t="s">
        <v>83</v>
      </c>
      <c r="J23" s="64"/>
      <c r="K23" s="64"/>
      <c r="L23" s="64" t="s">
        <v>84</v>
      </c>
      <c r="M23" s="64"/>
      <c r="N23" s="64"/>
      <c r="O23" s="64"/>
      <c r="P23" s="65" t="s">
        <v>44</v>
      </c>
      <c r="Q23" s="65" t="s">
        <v>68</v>
      </c>
      <c r="R23" s="65">
        <v>3</v>
      </c>
      <c r="S23" s="65" t="s">
        <v>46</v>
      </c>
      <c r="T23" s="65" t="s">
        <v>46</v>
      </c>
      <c r="U23" s="65" t="str">
        <f t="shared" si="0"/>
        <v>N/A</v>
      </c>
      <c r="V23" s="66" t="s">
        <v>47</v>
      </c>
    </row>
    <row r="24" spans="1:22" ht="75" customHeight="1" thickTop="1" thickBot="1">
      <c r="A24" s="62"/>
      <c r="B24" s="63" t="s">
        <v>54</v>
      </c>
      <c r="C24" s="64" t="s">
        <v>54</v>
      </c>
      <c r="D24" s="64"/>
      <c r="E24" s="64"/>
      <c r="F24" s="64"/>
      <c r="G24" s="64"/>
      <c r="H24" s="64"/>
      <c r="I24" s="64" t="s">
        <v>85</v>
      </c>
      <c r="J24" s="64"/>
      <c r="K24" s="64"/>
      <c r="L24" s="64" t="s">
        <v>86</v>
      </c>
      <c r="M24" s="64"/>
      <c r="N24" s="64"/>
      <c r="O24" s="64"/>
      <c r="P24" s="65" t="s">
        <v>44</v>
      </c>
      <c r="Q24" s="65" t="s">
        <v>68</v>
      </c>
      <c r="R24" s="65">
        <v>3.43</v>
      </c>
      <c r="S24" s="65" t="s">
        <v>46</v>
      </c>
      <c r="T24" s="65" t="s">
        <v>46</v>
      </c>
      <c r="U24" s="65" t="str">
        <f t="shared" si="0"/>
        <v>N/A</v>
      </c>
      <c r="V24" s="66" t="s">
        <v>47</v>
      </c>
    </row>
    <row r="25" spans="1:22" ht="75" customHeight="1" thickTop="1" thickBot="1">
      <c r="A25" s="62"/>
      <c r="B25" s="63" t="s">
        <v>54</v>
      </c>
      <c r="C25" s="64" t="s">
        <v>54</v>
      </c>
      <c r="D25" s="64"/>
      <c r="E25" s="64"/>
      <c r="F25" s="64"/>
      <c r="G25" s="64"/>
      <c r="H25" s="64"/>
      <c r="I25" s="64" t="s">
        <v>87</v>
      </c>
      <c r="J25" s="64"/>
      <c r="K25" s="64"/>
      <c r="L25" s="64" t="s">
        <v>88</v>
      </c>
      <c r="M25" s="64"/>
      <c r="N25" s="64"/>
      <c r="O25" s="64"/>
      <c r="P25" s="65" t="s">
        <v>44</v>
      </c>
      <c r="Q25" s="65" t="s">
        <v>68</v>
      </c>
      <c r="R25" s="65">
        <v>3</v>
      </c>
      <c r="S25" s="65" t="s">
        <v>46</v>
      </c>
      <c r="T25" s="65" t="s">
        <v>46</v>
      </c>
      <c r="U25" s="65" t="str">
        <f t="shared" si="0"/>
        <v>N/A</v>
      </c>
      <c r="V25" s="66" t="s">
        <v>47</v>
      </c>
    </row>
    <row r="26" spans="1:22" ht="75" customHeight="1" thickTop="1" thickBot="1">
      <c r="A26" s="62"/>
      <c r="B26" s="63" t="s">
        <v>54</v>
      </c>
      <c r="C26" s="64" t="s">
        <v>54</v>
      </c>
      <c r="D26" s="64"/>
      <c r="E26" s="64"/>
      <c r="F26" s="64"/>
      <c r="G26" s="64"/>
      <c r="H26" s="64"/>
      <c r="I26" s="64" t="s">
        <v>89</v>
      </c>
      <c r="J26" s="64"/>
      <c r="K26" s="64"/>
      <c r="L26" s="64" t="s">
        <v>90</v>
      </c>
      <c r="M26" s="64"/>
      <c r="N26" s="64"/>
      <c r="O26" s="64"/>
      <c r="P26" s="65" t="s">
        <v>44</v>
      </c>
      <c r="Q26" s="65" t="s">
        <v>68</v>
      </c>
      <c r="R26" s="65">
        <v>10.65</v>
      </c>
      <c r="S26" s="65" t="s">
        <v>46</v>
      </c>
      <c r="T26" s="65" t="s">
        <v>46</v>
      </c>
      <c r="U26" s="65" t="str">
        <f t="shared" si="0"/>
        <v>N/A</v>
      </c>
      <c r="V26" s="66" t="s">
        <v>47</v>
      </c>
    </row>
    <row r="27" spans="1:22" ht="75" customHeight="1" thickTop="1" thickBot="1">
      <c r="A27" s="62"/>
      <c r="B27" s="63" t="s">
        <v>54</v>
      </c>
      <c r="C27" s="64" t="s">
        <v>54</v>
      </c>
      <c r="D27" s="64"/>
      <c r="E27" s="64"/>
      <c r="F27" s="64"/>
      <c r="G27" s="64"/>
      <c r="H27" s="64"/>
      <c r="I27" s="64" t="s">
        <v>91</v>
      </c>
      <c r="J27" s="64"/>
      <c r="K27" s="64"/>
      <c r="L27" s="64" t="s">
        <v>92</v>
      </c>
      <c r="M27" s="64"/>
      <c r="N27" s="64"/>
      <c r="O27" s="64"/>
      <c r="P27" s="65" t="s">
        <v>44</v>
      </c>
      <c r="Q27" s="65" t="s">
        <v>68</v>
      </c>
      <c r="R27" s="65">
        <v>14</v>
      </c>
      <c r="S27" s="65" t="s">
        <v>46</v>
      </c>
      <c r="T27" s="65" t="s">
        <v>46</v>
      </c>
      <c r="U27" s="65" t="str">
        <f t="shared" si="0"/>
        <v>N/A</v>
      </c>
      <c r="V27" s="66" t="s">
        <v>47</v>
      </c>
    </row>
    <row r="28" spans="1:22" ht="75" customHeight="1" thickTop="1" thickBot="1">
      <c r="A28" s="62"/>
      <c r="B28" s="63" t="s">
        <v>40</v>
      </c>
      <c r="C28" s="64" t="s">
        <v>93</v>
      </c>
      <c r="D28" s="64"/>
      <c r="E28" s="64"/>
      <c r="F28" s="64"/>
      <c r="G28" s="64"/>
      <c r="H28" s="64"/>
      <c r="I28" s="64" t="s">
        <v>94</v>
      </c>
      <c r="J28" s="64"/>
      <c r="K28" s="64"/>
      <c r="L28" s="64" t="s">
        <v>95</v>
      </c>
      <c r="M28" s="64"/>
      <c r="N28" s="64"/>
      <c r="O28" s="64"/>
      <c r="P28" s="65" t="s">
        <v>44</v>
      </c>
      <c r="Q28" s="65" t="s">
        <v>45</v>
      </c>
      <c r="R28" s="65">
        <v>0</v>
      </c>
      <c r="S28" s="65">
        <v>0</v>
      </c>
      <c r="T28" s="65">
        <v>0</v>
      </c>
      <c r="U28" s="65" t="str">
        <f t="shared" si="0"/>
        <v>N/A</v>
      </c>
      <c r="V28" s="66" t="s">
        <v>96</v>
      </c>
    </row>
    <row r="29" spans="1:22" ht="18.75" customHeight="1" thickTop="1" thickBot="1">
      <c r="A29" s="62"/>
      <c r="B29" s="113" t="s">
        <v>145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5"/>
    </row>
    <row r="30" spans="1:22" s="114" customFormat="1" ht="18" customHeight="1" thickBot="1">
      <c r="A30" s="115"/>
      <c r="B30" s="116" t="s">
        <v>54</v>
      </c>
      <c r="C30" s="116"/>
      <c r="D30" s="117"/>
      <c r="E30" s="116"/>
      <c r="F30" s="116"/>
      <c r="G30" s="116"/>
      <c r="H30" s="116"/>
      <c r="I30" s="118"/>
      <c r="J30" s="108"/>
      <c r="K30" s="118"/>
      <c r="L30" s="108"/>
      <c r="M30" s="118"/>
      <c r="N30" s="108"/>
      <c r="O30" s="118"/>
      <c r="P30" s="108"/>
      <c r="Q30" s="119"/>
      <c r="R30" s="120">
        <v>0</v>
      </c>
      <c r="S30" s="120">
        <v>0</v>
      </c>
      <c r="T30" s="120">
        <v>0</v>
      </c>
      <c r="U30" s="120" t="str">
        <f>IF(ISERROR(T30/S30),"N/A",T30/S30*100)</f>
        <v>N/A</v>
      </c>
      <c r="V30" s="116" t="s">
        <v>146</v>
      </c>
    </row>
    <row r="31" spans="1:22" ht="75" customHeight="1" thickTop="1" thickBot="1">
      <c r="A31" s="62"/>
      <c r="B31" s="63" t="s">
        <v>40</v>
      </c>
      <c r="C31" s="64" t="s">
        <v>54</v>
      </c>
      <c r="D31" s="64"/>
      <c r="E31" s="64"/>
      <c r="F31" s="64"/>
      <c r="G31" s="64"/>
      <c r="H31" s="64"/>
      <c r="I31" s="64" t="s">
        <v>97</v>
      </c>
      <c r="J31" s="64"/>
      <c r="K31" s="64"/>
      <c r="L31" s="64" t="s">
        <v>98</v>
      </c>
      <c r="M31" s="64"/>
      <c r="N31" s="64"/>
      <c r="O31" s="64"/>
      <c r="P31" s="65" t="s">
        <v>44</v>
      </c>
      <c r="Q31" s="65" t="s">
        <v>45</v>
      </c>
      <c r="R31" s="65">
        <v>91</v>
      </c>
      <c r="S31" s="65">
        <v>0</v>
      </c>
      <c r="T31" s="65">
        <v>0</v>
      </c>
      <c r="U31" s="65" t="str">
        <f>IF(ISERROR(T31/S31),"N/A",T31/S31*100)</f>
        <v>N/A</v>
      </c>
      <c r="V31" s="66" t="s">
        <v>96</v>
      </c>
    </row>
    <row r="32" spans="1:22" ht="18.75" customHeight="1" thickTop="1" thickBot="1">
      <c r="A32" s="62"/>
      <c r="B32" s="113" t="s">
        <v>145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5"/>
    </row>
    <row r="33" spans="1:22" s="114" customFormat="1" ht="18" customHeight="1" thickBot="1">
      <c r="A33" s="115"/>
      <c r="B33" s="116" t="s">
        <v>54</v>
      </c>
      <c r="C33" s="116"/>
      <c r="D33" s="117"/>
      <c r="E33" s="116"/>
      <c r="F33" s="116"/>
      <c r="G33" s="116"/>
      <c r="H33" s="116"/>
      <c r="I33" s="118"/>
      <c r="J33" s="108"/>
      <c r="K33" s="118"/>
      <c r="L33" s="108"/>
      <c r="M33" s="118"/>
      <c r="N33" s="108"/>
      <c r="O33" s="118"/>
      <c r="P33" s="108"/>
      <c r="Q33" s="119"/>
      <c r="R33" s="120">
        <v>91</v>
      </c>
      <c r="S33" s="120">
        <v>0</v>
      </c>
      <c r="T33" s="120">
        <v>0</v>
      </c>
      <c r="U33" s="120" t="str">
        <f>IF(ISERROR(T33/S33),"N/A",T33/S33*100)</f>
        <v>N/A</v>
      </c>
      <c r="V33" s="116" t="s">
        <v>146</v>
      </c>
    </row>
    <row r="34" spans="1:22" ht="75" customHeight="1" thickTop="1" thickBot="1">
      <c r="A34" s="62"/>
      <c r="B34" s="63" t="s">
        <v>40</v>
      </c>
      <c r="C34" s="64" t="s">
        <v>54</v>
      </c>
      <c r="D34" s="64"/>
      <c r="E34" s="64"/>
      <c r="F34" s="64"/>
      <c r="G34" s="64"/>
      <c r="H34" s="64"/>
      <c r="I34" s="64" t="s">
        <v>99</v>
      </c>
      <c r="J34" s="64"/>
      <c r="K34" s="64"/>
      <c r="L34" s="64" t="s">
        <v>100</v>
      </c>
      <c r="M34" s="64"/>
      <c r="N34" s="64"/>
      <c r="O34" s="64"/>
      <c r="P34" s="65" t="s">
        <v>44</v>
      </c>
      <c r="Q34" s="65" t="s">
        <v>45</v>
      </c>
      <c r="R34" s="65">
        <v>9</v>
      </c>
      <c r="S34" s="65">
        <v>0</v>
      </c>
      <c r="T34" s="65">
        <v>0</v>
      </c>
      <c r="U34" s="65" t="str">
        <f>IF(ISERROR(T34/S34),"N/A",T34/S34*100)</f>
        <v>N/A</v>
      </c>
      <c r="V34" s="66" t="s">
        <v>96</v>
      </c>
    </row>
    <row r="35" spans="1:22" ht="18.75" customHeight="1" thickTop="1" thickBot="1">
      <c r="A35" s="62"/>
      <c r="B35" s="113" t="s">
        <v>145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5"/>
    </row>
    <row r="36" spans="1:22" s="114" customFormat="1" ht="18" customHeight="1" thickBot="1">
      <c r="A36" s="115"/>
      <c r="B36" s="116" t="s">
        <v>54</v>
      </c>
      <c r="C36" s="116"/>
      <c r="D36" s="117"/>
      <c r="E36" s="116"/>
      <c r="F36" s="116"/>
      <c r="G36" s="116"/>
      <c r="H36" s="116"/>
      <c r="I36" s="118"/>
      <c r="J36" s="108"/>
      <c r="K36" s="118"/>
      <c r="L36" s="108"/>
      <c r="M36" s="118"/>
      <c r="N36" s="108"/>
      <c r="O36" s="118"/>
      <c r="P36" s="108"/>
      <c r="Q36" s="119"/>
      <c r="R36" s="120">
        <v>9</v>
      </c>
      <c r="S36" s="120">
        <v>0</v>
      </c>
      <c r="T36" s="120">
        <v>0</v>
      </c>
      <c r="U36" s="120" t="str">
        <f>IF(ISERROR(T36/S36),"N/A",T36/S36*100)</f>
        <v>N/A</v>
      </c>
      <c r="V36" s="116" t="s">
        <v>146</v>
      </c>
    </row>
    <row r="37" spans="1:22" ht="75" customHeight="1" thickTop="1" thickBot="1">
      <c r="A37" s="62"/>
      <c r="B37" s="63" t="s">
        <v>54</v>
      </c>
      <c r="C37" s="64" t="s">
        <v>101</v>
      </c>
      <c r="D37" s="64"/>
      <c r="E37" s="64"/>
      <c r="F37" s="64"/>
      <c r="G37" s="64"/>
      <c r="H37" s="64"/>
      <c r="I37" s="64" t="s">
        <v>102</v>
      </c>
      <c r="J37" s="64"/>
      <c r="K37" s="64"/>
      <c r="L37" s="64" t="s">
        <v>103</v>
      </c>
      <c r="M37" s="64"/>
      <c r="N37" s="64"/>
      <c r="O37" s="64"/>
      <c r="P37" s="65" t="s">
        <v>44</v>
      </c>
      <c r="Q37" s="65" t="s">
        <v>45</v>
      </c>
      <c r="R37" s="65">
        <v>100</v>
      </c>
      <c r="S37" s="65">
        <v>9.7100000000000009</v>
      </c>
      <c r="T37" s="65" t="s">
        <v>46</v>
      </c>
      <c r="U37" s="65" t="str">
        <f>IF(ISERROR(T37/S37),"N/A",T37/S37*100)</f>
        <v>N/A</v>
      </c>
      <c r="V37" s="66" t="s">
        <v>47</v>
      </c>
    </row>
    <row r="38" spans="1:22" ht="75" customHeight="1" thickTop="1" thickBot="1">
      <c r="A38" s="62"/>
      <c r="B38" s="63" t="s">
        <v>54</v>
      </c>
      <c r="C38" s="64" t="s">
        <v>54</v>
      </c>
      <c r="D38" s="64"/>
      <c r="E38" s="64"/>
      <c r="F38" s="64"/>
      <c r="G38" s="64"/>
      <c r="H38" s="64"/>
      <c r="I38" s="64" t="s">
        <v>104</v>
      </c>
      <c r="J38" s="64"/>
      <c r="K38" s="64"/>
      <c r="L38" s="64" t="s">
        <v>105</v>
      </c>
      <c r="M38" s="64"/>
      <c r="N38" s="64"/>
      <c r="O38" s="64"/>
      <c r="P38" s="65" t="s">
        <v>44</v>
      </c>
      <c r="Q38" s="65" t="s">
        <v>45</v>
      </c>
      <c r="R38" s="65">
        <v>100</v>
      </c>
      <c r="S38" s="65">
        <v>10</v>
      </c>
      <c r="T38" s="65" t="s">
        <v>46</v>
      </c>
      <c r="U38" s="65" t="str">
        <f>IF(ISERROR(T38/S38),"N/A",T38/S38*100)</f>
        <v>N/A</v>
      </c>
      <c r="V38" s="66" t="s">
        <v>47</v>
      </c>
    </row>
    <row r="39" spans="1:22" s="93" customFormat="1" ht="14.85" customHeight="1" thickTop="1" thickBot="1">
      <c r="B39" s="94" t="s">
        <v>115</v>
      </c>
      <c r="C39" s="95"/>
      <c r="D39" s="95"/>
      <c r="E39" s="95"/>
      <c r="F39" s="95"/>
      <c r="G39" s="95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7"/>
    </row>
    <row r="40" spans="1:22" ht="44.25" customHeight="1" thickTop="1">
      <c r="B40" s="98" t="s">
        <v>116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99"/>
    </row>
    <row r="41" spans="1:22" ht="34.5" customHeight="1">
      <c r="B41" s="101" t="s">
        <v>117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2"/>
    </row>
    <row r="42" spans="1:22" ht="34.5" customHeight="1">
      <c r="B42" s="101" t="s">
        <v>118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2"/>
    </row>
    <row r="43" spans="1:22" ht="34.5" customHeight="1">
      <c r="B43" s="101" t="s">
        <v>119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2"/>
    </row>
    <row r="44" spans="1:22" ht="34.5" customHeight="1">
      <c r="B44" s="101" t="s">
        <v>120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2"/>
    </row>
    <row r="45" spans="1:22" ht="34.5" customHeight="1">
      <c r="B45" s="101" t="s">
        <v>121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2"/>
    </row>
    <row r="46" spans="1:22" ht="34.5" customHeight="1">
      <c r="B46" s="101" t="s">
        <v>122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2"/>
    </row>
    <row r="47" spans="1:22" ht="34.5" customHeight="1">
      <c r="B47" s="101" t="s">
        <v>123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2"/>
    </row>
    <row r="48" spans="1:22" ht="34.5" customHeight="1">
      <c r="B48" s="101" t="s">
        <v>124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2"/>
    </row>
    <row r="49" spans="2:22" ht="34.5" customHeight="1">
      <c r="B49" s="101" t="s">
        <v>125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2"/>
    </row>
    <row r="50" spans="2:22" ht="34.5" customHeight="1">
      <c r="B50" s="101" t="s">
        <v>126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2"/>
    </row>
    <row r="51" spans="2:22" ht="34.5" customHeight="1">
      <c r="B51" s="101" t="s">
        <v>127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2"/>
    </row>
    <row r="52" spans="2:22" ht="34.5" customHeight="1">
      <c r="B52" s="101" t="s">
        <v>128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2"/>
    </row>
    <row r="53" spans="2:22" ht="34.5" customHeight="1">
      <c r="B53" s="101" t="s">
        <v>129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2"/>
    </row>
    <row r="54" spans="2:22" ht="34.5" customHeight="1">
      <c r="B54" s="101" t="s">
        <v>130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2"/>
    </row>
    <row r="55" spans="2:22" ht="34.5" customHeight="1">
      <c r="B55" s="101" t="s">
        <v>131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2"/>
    </row>
    <row r="56" spans="2:22" ht="34.5" customHeight="1">
      <c r="B56" s="101" t="s">
        <v>132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2"/>
    </row>
    <row r="57" spans="2:22" ht="34.5" customHeight="1">
      <c r="B57" s="101" t="s">
        <v>133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2"/>
    </row>
    <row r="58" spans="2:22" ht="34.5" customHeight="1">
      <c r="B58" s="101" t="s">
        <v>147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2"/>
    </row>
    <row r="59" spans="2:22" ht="34.5" customHeight="1">
      <c r="B59" s="101" t="s">
        <v>148</v>
      </c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2"/>
    </row>
    <row r="60" spans="2:22" ht="34.5" customHeight="1">
      <c r="B60" s="101" t="s">
        <v>149</v>
      </c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2"/>
    </row>
    <row r="61" spans="2:22" ht="34.5" customHeight="1">
      <c r="B61" s="101" t="s">
        <v>137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2"/>
    </row>
    <row r="62" spans="2:22" ht="34.5" customHeight="1">
      <c r="B62" s="101" t="s">
        <v>138</v>
      </c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2"/>
    </row>
  </sheetData>
  <mergeCells count="114">
    <mergeCell ref="B58:V58"/>
    <mergeCell ref="B59:V59"/>
    <mergeCell ref="B60:V60"/>
    <mergeCell ref="B61:V61"/>
    <mergeCell ref="B62:V62"/>
    <mergeCell ref="B52:V52"/>
    <mergeCell ref="B53:V53"/>
    <mergeCell ref="B54:V54"/>
    <mergeCell ref="B55:V55"/>
    <mergeCell ref="B56:V56"/>
    <mergeCell ref="B57:V57"/>
    <mergeCell ref="B46:V46"/>
    <mergeCell ref="B47:V47"/>
    <mergeCell ref="B48:V48"/>
    <mergeCell ref="B49:V49"/>
    <mergeCell ref="B50:V50"/>
    <mergeCell ref="B51:V51"/>
    <mergeCell ref="B40:V40"/>
    <mergeCell ref="B41:V41"/>
    <mergeCell ref="B42:V42"/>
    <mergeCell ref="B43:V43"/>
    <mergeCell ref="B44:V44"/>
    <mergeCell ref="B45:V45"/>
    <mergeCell ref="B35:V35"/>
    <mergeCell ref="C37:H37"/>
    <mergeCell ref="I37:K37"/>
    <mergeCell ref="L37:O37"/>
    <mergeCell ref="C38:H38"/>
    <mergeCell ref="I38:K38"/>
    <mergeCell ref="L38:O38"/>
    <mergeCell ref="B29:V29"/>
    <mergeCell ref="C31:H31"/>
    <mergeCell ref="I31:K31"/>
    <mergeCell ref="L31:O31"/>
    <mergeCell ref="B32:V32"/>
    <mergeCell ref="C34:H34"/>
    <mergeCell ref="I34:K34"/>
    <mergeCell ref="L34:O34"/>
    <mergeCell ref="C27:H27"/>
    <mergeCell ref="I27:K27"/>
    <mergeCell ref="L27:O27"/>
    <mergeCell ref="C28:H28"/>
    <mergeCell ref="I28:K28"/>
    <mergeCell ref="L28:O28"/>
    <mergeCell ref="C25:H25"/>
    <mergeCell ref="I25:K25"/>
    <mergeCell ref="L25:O25"/>
    <mergeCell ref="C26:H26"/>
    <mergeCell ref="I26:K26"/>
    <mergeCell ref="L26:O26"/>
    <mergeCell ref="C23:H23"/>
    <mergeCell ref="I23:K23"/>
    <mergeCell ref="L23:O23"/>
    <mergeCell ref="C24:H24"/>
    <mergeCell ref="I24:K24"/>
    <mergeCell ref="L24:O24"/>
    <mergeCell ref="C21:H21"/>
    <mergeCell ref="I21:K21"/>
    <mergeCell ref="L21:O21"/>
    <mergeCell ref="C22:H22"/>
    <mergeCell ref="I22:K22"/>
    <mergeCell ref="L22:O22"/>
    <mergeCell ref="C19:H19"/>
    <mergeCell ref="I19:K19"/>
    <mergeCell ref="L19:O19"/>
    <mergeCell ref="C20:H20"/>
    <mergeCell ref="I20:K20"/>
    <mergeCell ref="L20:O20"/>
    <mergeCell ref="C17:H17"/>
    <mergeCell ref="I17:K17"/>
    <mergeCell ref="L17:O17"/>
    <mergeCell ref="C18:H18"/>
    <mergeCell ref="I18:K18"/>
    <mergeCell ref="L18:O18"/>
    <mergeCell ref="C15:H15"/>
    <mergeCell ref="I15:K15"/>
    <mergeCell ref="L15:O15"/>
    <mergeCell ref="C16:H16"/>
    <mergeCell ref="I16:K16"/>
    <mergeCell ref="L16:O16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11-GUANAJUATO</vt:lpstr>
      <vt:lpstr>'11-GUANAJUATO'!Área_de_impresión</vt:lpstr>
      <vt:lpstr>Global!Área_de_impresión</vt:lpstr>
      <vt:lpstr>Nacional!Área_de_impresión</vt:lpstr>
      <vt:lpstr>Portada!Área_de_impresión</vt:lpstr>
      <vt:lpstr>'11-GUANAJUATO'!Títulos_a_imprimir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Mike</cp:lastModifiedBy>
  <cp:lastPrinted>2013-04-24T16:19:46Z</cp:lastPrinted>
  <dcterms:created xsi:type="dcterms:W3CDTF">2009-03-25T01:44:41Z</dcterms:created>
  <dcterms:modified xsi:type="dcterms:W3CDTF">2016-09-29T17:58:15Z</dcterms:modified>
</cp:coreProperties>
</file>