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os\PORTAL TRANSPARENCIA TESORERIA\Ramo 33\"/>
    </mc:Choice>
  </mc:AlternateContent>
  <bookViews>
    <workbookView xWindow="0" yWindow="0" windowWidth="28800" windowHeight="1183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ReporteTrimestral!$B$2:$AE$146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44" i="2" l="1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<sst xmlns="http://schemas.openxmlformats.org/spreadsheetml/2006/main" count="2320" uniqueCount="502">
  <si>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</si>
  <si>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</si>
  <si>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</si>
  <si>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</si>
  <si>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</si>
  <si>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Guanajuato</t>
  </si>
  <si>
    <t xml:space="preserve"> Informes sobre la Situación Económica, las Finanzas Públicas y la Deuda Pública</t>
  </si>
  <si>
    <t>Total: 134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</si>
  <si>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</si>
  <si>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</si>
  <si>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</si>
  <si>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</si>
  <si>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</si>
  <si>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</si>
  <si>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</si>
  <si>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</si>
  <si>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</si>
  <si>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</si>
  <si>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</si>
  <si>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</si>
  <si>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</si>
  <si>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</si>
  <si>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</si>
  <si>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</si>
  <si>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</si>
  <si>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</si>
  <si>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</si>
  <si>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</si>
  <si>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</si>
  <si>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</si>
  <si>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</si>
  <si>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</si>
  <si>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</si>
  <si>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</si>
  <si>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</si>
  <si>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</si>
  <si>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</si>
  <si>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</si>
  <si>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</si>
  <si>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</si>
  <si>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GUA00160300762585</t>
  </si>
  <si>
    <t>Pavimentacion De La Calle La Paz Entre Las Calles Cuatro De Marzo Y Nezahualcoyotl Colonia La Loma - 360264</t>
  </si>
  <si>
    <t>360264</t>
  </si>
  <si>
    <t>Valle de Santiago</t>
  </si>
  <si>
    <t>Urbano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</si>
  <si>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</si>
  <si>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</si>
  <si>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</si>
  <si>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</si>
  <si>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OBRAS PUBLICAS</t>
  </si>
  <si>
    <t>Transportes y vialidades</t>
  </si>
  <si>
    <t>En Ejecución</t>
  </si>
  <si>
    <t>Financiera:  / Física:  / Registro: La entidad federativa o el municipio no reportó información sobre el avance financiero y físico, y el proyecto se encuentra en ejecución.</t>
  </si>
  <si>
    <t>GUA00160300762666</t>
  </si>
  <si>
    <t>Ampliacion Para La Perforacion De Pozo En La Localidad Del Chicamito - 353461</t>
  </si>
  <si>
    <t>353461</t>
  </si>
  <si>
    <t>Chicamito</t>
  </si>
  <si>
    <t>Rural</t>
  </si>
  <si>
    <t>Agua y saneamiento</t>
  </si>
  <si>
    <t>GUA00160300762681</t>
  </si>
  <si>
    <t>Ampliacion Red De Agua Potable En Varias Calles De La Comunidad De Lagunilla De Mogotes Revolucion Privada Priv Independencia Gonzalez C - 353627</t>
  </si>
  <si>
    <t>353627</t>
  </si>
  <si>
    <t>Lagunilla de Mogotes</t>
  </si>
  <si>
    <t>GUA00160300762696</t>
  </si>
  <si>
    <t>Construccion De Sistema De Drenaje Sanitario Y Sistema De Tratamiento Primera Etapa Ranchos Unidos - 356657</t>
  </si>
  <si>
    <t>356657</t>
  </si>
  <si>
    <t>Ranchos Unidos</t>
  </si>
  <si>
    <t>GUA00160300762700</t>
  </si>
  <si>
    <t>Onstruccion De Ampliacion De Vivenda Recamara En Las Localidades De La Arena Hoya De Cintora La Hoya De Abajo La Hoya De Cintora La Hoya De - 358533</t>
  </si>
  <si>
    <t>358533</t>
  </si>
  <si>
    <t>Rancho Viejo de Torres</t>
  </si>
  <si>
    <t>Vivienda</t>
  </si>
  <si>
    <t>GUA14140400436672</t>
  </si>
  <si>
    <t xml:space="preserve">Perforacion De Pozo Profundo Para Agua Potable En La Localidad De Chicamito </t>
  </si>
  <si>
    <t>FISM14 110420027</t>
  </si>
  <si>
    <t xml:space="preserve">MUNICIPIO DE VALALE DE SANTIAGO DIRECCION DE OBRAS PUBLICAS </t>
  </si>
  <si>
    <t>2014</t>
  </si>
  <si>
    <t>Metros lineales</t>
  </si>
  <si>
    <t>Financiera:  / Física:  / Registro: SISTEMA: Pasa al siguiente nivel.</t>
  </si>
  <si>
    <t>GUA14140400439441</t>
  </si>
  <si>
    <t xml:space="preserve">Construccion De Piso Firme Dillo, Buena Vista De Parangueo, Crucitas, Chicamito, Hoya  De Alvarezhoya De Cintora (La Hoya De Arriba, El Jagûey, Lagunilla De Mogotes, </t>
  </si>
  <si>
    <t>FISM14 110420004</t>
  </si>
  <si>
    <t>Cobertura municipal</t>
  </si>
  <si>
    <t xml:space="preserve">MUNICIPIO DE VALLE DE SANTIAGO DIRECCION DE OBRAS PUBLICAS </t>
  </si>
  <si>
    <t>Metros Cuadrados</t>
  </si>
  <si>
    <t>GUA14150100484155</t>
  </si>
  <si>
    <t xml:space="preserve">Construccion De Baño Sanitario Con Biodigestor En Las Comunidades De El Circuito, Las Flores, El Chiqueo, Plaza Vieja, Cerro Blanco, Y Las Jicamas </t>
  </si>
  <si>
    <t>FISM14-79</t>
  </si>
  <si>
    <t>El Circuito</t>
  </si>
  <si>
    <t xml:space="preserve">DIRECCION DE OBRAS PUBLICAS MUNICIPAL </t>
  </si>
  <si>
    <t xml:space="preserve">Vivienda </t>
  </si>
  <si>
    <t>GUA14150100484275</t>
  </si>
  <si>
    <t xml:space="preserve">Construccion De Baño Sanitario Con Biodigestor En La Colonia Nueva De San Antonio De Mogotes Col Primavera, La Arena, Pozo De Parangueo, Zapotillo De Mogotes, Buenavista De Parangueo Y El Jaguey </t>
  </si>
  <si>
    <t>FISM14-78</t>
  </si>
  <si>
    <t>Colonia Nueva de San Antonio de Mogotes</t>
  </si>
  <si>
    <t>GUA14160300762591</t>
  </si>
  <si>
    <t>Construccion De Red De Drenaje Sanitario En La Calle Hidalgo Tramo Bolivar Cedro Esquina Con Cinco De Mayo Colonia La Loma - 356788</t>
  </si>
  <si>
    <t>356788</t>
  </si>
  <si>
    <t>Obra</t>
  </si>
  <si>
    <t>GUA14160300762594</t>
  </si>
  <si>
    <t>Ampliacion De Red De Drenaje En La Calle Diaz Miron Tramo C Primavera Y Camino A La Hoya De Cintora En La Colonia La Loma - 353846</t>
  </si>
  <si>
    <t>353846</t>
  </si>
  <si>
    <t>GUA14160300762595</t>
  </si>
  <si>
    <t>Ampliacion De Contrato Para La Construcción De Empedrado Emboquillado Con Huellas De Concreto En La Calle Hidalgo Entre Calle Bolivar Y Cal - 354029</t>
  </si>
  <si>
    <t>354029</t>
  </si>
  <si>
    <t>GUA15150200523511</t>
  </si>
  <si>
    <t xml:space="preserve">Ampliacion De Linea De Red De Agua En La Calle Loma Escondida En La Colonia Francisco Villa </t>
  </si>
  <si>
    <t>FISM15</t>
  </si>
  <si>
    <t>DIRECCION DE OBRAS PUBLICAS MUNICIPAL</t>
  </si>
  <si>
    <t>2015</t>
  </si>
  <si>
    <t>GUA15150200523530</t>
  </si>
  <si>
    <t>Ampliacion De Red De Drenaje En La Calle Gervacio Laurel Y Av. Las Flores</t>
  </si>
  <si>
    <t>DIRECCION DE OBRAS PUBLICAS</t>
  </si>
  <si>
    <t>GUA15150200523717</t>
  </si>
  <si>
    <t>Ampliacion De Red De Drenaje En La Calle Loma Escondida</t>
  </si>
  <si>
    <t>GUA15150200523865</t>
  </si>
  <si>
    <t>Ampliacion De Linea De Agua Potable En La Calle Benito Juarez (Entre La Calle Rosalio Hernandez Y Calle Felipe Angeles) En La Colonia Francisco Villa</t>
  </si>
  <si>
    <t>GUA15150200523937</t>
  </si>
  <si>
    <t>Ampliacion De Red De Drenaje En La Calle Plan De Ayala</t>
  </si>
  <si>
    <t>GUA15150200523968</t>
  </si>
  <si>
    <t xml:space="preserve">Planta De Tratamiento De Aguas Residuales Para La Comunidad De Ranchos Unidos Y Changueo </t>
  </si>
  <si>
    <t>GUA15150200524155</t>
  </si>
  <si>
    <t>Red De Drenaje Sanitario Y Linea De Conduccion De Aguas Residuales En La Comunidad De Changueo</t>
  </si>
  <si>
    <t>Changueo</t>
  </si>
  <si>
    <t>GUA15150200524330</t>
  </si>
  <si>
    <t>Ampliacion De Linea Y Red De Distribucion En M.T. Y B.T. 13.2 K.V. 2f En La Calle Guanajuato Y Benito Juarez</t>
  </si>
  <si>
    <t>FISM15 147</t>
  </si>
  <si>
    <t>Pozo de Parangueo</t>
  </si>
  <si>
    <t>Piezas</t>
  </si>
  <si>
    <t>GUA15150200524608</t>
  </si>
  <si>
    <t>Construccion De Ampliacion De Vivienda (Recamara) En Las Comunidades De Hoya De Cin Tora (Hoya De Abajo), Hoya De Cintora (Hoya De Arriba) Crucitas, Rancho Viejo De Torr</t>
  </si>
  <si>
    <t>GUA15150400602494</t>
  </si>
  <si>
    <t>Ampliacion De Red De Drenaje En La Calle Benito Juarez (Entre La Calle Rosalio Hernandez Y Calle Felipe Angeles) Colonia Francisco Villa En Valle De Santiago Gto</t>
  </si>
  <si>
    <t>FISM15  26</t>
  </si>
  <si>
    <t>GUA15150400603994</t>
  </si>
  <si>
    <t>Ampliacion De Linea Y Red De Distribucion Electrica En La Calle Avenida Del Trabajo En Hoya De Cintora (Hoya De Arriba)</t>
  </si>
  <si>
    <t>FISM15 161</t>
  </si>
  <si>
    <t>Hoya de Cintora (La Hoya de Arriba)</t>
  </si>
  <si>
    <t xml:space="preserve">DIRECCION DE OBRAS PUBLICAS </t>
  </si>
  <si>
    <t xml:space="preserve">Luminaria </t>
  </si>
  <si>
    <t>GUA15150400606364</t>
  </si>
  <si>
    <t>Construccion De Red De Drenaje Para El Fraccionamientobugambilias En Valle De Santiago Gto</t>
  </si>
  <si>
    <t>FISM15 2</t>
  </si>
  <si>
    <t>GUA15160300761069</t>
  </si>
  <si>
    <t>Ampliacion De Red De Agua Potable En Las Calles Francisco Garcia Margaritas Y Guerrero De La Colonia Primavera San Ignacio De San José De Pa - 357982</t>
  </si>
  <si>
    <t>357982</t>
  </si>
  <si>
    <t>Colonia Primavera (San Ignacio)</t>
  </si>
  <si>
    <t>GUA15160300762589</t>
  </si>
  <si>
    <t>Ampliacion De Linea De Agua Potable En La Calle Gervacio Laurel Y Calle Av Las Flores - 356366</t>
  </si>
  <si>
    <t>356366</t>
  </si>
  <si>
    <t>GUA15160300762593</t>
  </si>
  <si>
    <t>Construccion De Empedrado Emboquillado En Las Calles Del Cerrito Privada San Jose Angel Privada Fco Villa Y Privada El Cerrito En La Col - 358138</t>
  </si>
  <si>
    <t>358138</t>
  </si>
  <si>
    <t>GUA15160300762670</t>
  </si>
  <si>
    <t>Ampliacion De Vivienda Cocina En Las Comunidades Villadiego Chiqueo Circuito Puente Del Carrizo Plaza Vieja Changueo Hoya De Alvarez - 349771</t>
  </si>
  <si>
    <t>349771</t>
  </si>
  <si>
    <t>El Chiqueo</t>
  </si>
  <si>
    <t>GUA15160300762671</t>
  </si>
  <si>
    <t>Ampliacion De Vivienda Bañoen Las Comunidades De Chiqueo Circuito Plaza Vieja Changueo Ranchos Unidos Colonia Nueva De San Antonio De Gu - 352966</t>
  </si>
  <si>
    <t>352966</t>
  </si>
  <si>
    <t>GUA15160300762680</t>
  </si>
  <si>
    <t>Ampliacion Red De Agua Potable En Varias Calles De La Comunidad De Lagunilla De Mogotes Revolucion Privada Priv Independencia Gonzalez Cis - 356132</t>
  </si>
  <si>
    <t>356132</t>
  </si>
  <si>
    <t>GUA15160300762701</t>
  </si>
  <si>
    <t>Ampliacion De Vivienda Recamara En Las Comunidades De Villadiego Delicias Rancho Viejo De Torres Cuadrilla De Andaracua Jicamas Circuito - 349610</t>
  </si>
  <si>
    <t>349610</t>
  </si>
  <si>
    <t>GUA16160200691926</t>
  </si>
  <si>
    <t>Empedrado Y Huella De Concreto De La Calle Hidalgo Entre Valentin Varela Y Central, Colonia La Loma. - 98554</t>
  </si>
  <si>
    <t>98554</t>
  </si>
  <si>
    <t>MUNICIPIO DE VALLE DE SANTIAGO OBRAS PUBLICAS</t>
  </si>
  <si>
    <t>2016</t>
  </si>
  <si>
    <t>GUA16160200691927</t>
  </si>
  <si>
    <t>Construccion De Empedrado Y Emboquillado Con Huellas De Concreto En La Calle Juarez De La Comunidad De Buenavista De Parangueo (1er. Etapa) - 98565</t>
  </si>
  <si>
    <t>98565</t>
  </si>
  <si>
    <t>Buenavista de Parangueo</t>
  </si>
  <si>
    <t>GUA16160300761070</t>
  </si>
  <si>
    <t>Ampliacion De Linea Y Red De Distribucion Electrica En La Calle Revolucion Colonia Primavera San Ignacio - 330972</t>
  </si>
  <si>
    <t>330972</t>
  </si>
  <si>
    <t>Urbanización</t>
  </si>
  <si>
    <t>Otros</t>
  </si>
  <si>
    <t>GUA16160300761071</t>
  </si>
  <si>
    <t>Ampliacion De Red De Agua Potable En Varias Calles De La Colonia Primavera San Ignacio - 206120</t>
  </si>
  <si>
    <t>206120</t>
  </si>
  <si>
    <t>GUA16160300762581</t>
  </si>
  <si>
    <t>Pavimentacion Del Acalle Cinco De Mayo Entre Las Calles La Paz Y La Calle Miguel Hidalgo Colonia La Loma - 360164</t>
  </si>
  <si>
    <t>360164</t>
  </si>
  <si>
    <t>Financiera: OBRA CONVENIO CON GOBIERNO DEL ESTADO / Física:  / Registro: SISTEMA: Pasa al siguiente nivel.</t>
  </si>
  <si>
    <t>GUA16160300762582</t>
  </si>
  <si>
    <t>Pavimentacion De La Calle Plan De Ayala Entre Las Calles Rodolfo Fierro Y Nezahualcoyotl - 358980</t>
  </si>
  <si>
    <t>358980</t>
  </si>
  <si>
    <t>GUA16160300762583</t>
  </si>
  <si>
    <t>Pavimentacion Red De Agua Potable Y Drenaje Sanitario De La Calle Ve De Marzo Entre La Calle Nezahualcoyotl Y La Calle De Marzo En La - 358875</t>
  </si>
  <si>
    <t>358875</t>
  </si>
  <si>
    <t>Financiera: OBRA CONVENIDA CON GOBIERNO DEL ESTADO COSTO TOTAL 4520242.70 EDO  Y MPIO / Física:  / Registro: SISTEMA: Pasa al siguiente nivel.</t>
  </si>
  <si>
    <t>GUA16160300762584</t>
  </si>
  <si>
    <t>Pavimentacion De La Calle Cedro Entre Valentin Varela Y Mexico En La Colonia La Loma - 358738</t>
  </si>
  <si>
    <t>358738</t>
  </si>
  <si>
    <t>Financiera: OBRA CON CONVENIO GOBIERNO DEL ESTAODO (TEJIDO SOCIAL) / Física:  / Registro: SISTEMA: Pasa al siguiente nivel.</t>
  </si>
  <si>
    <t>GUA16160300762586</t>
  </si>
  <si>
    <t>Pavimentacion De La Calle Vicente Guerrero Entre La Calle Central Y Francisco Gonzalez Bocanegra En La Colonia La Loma - 359981</t>
  </si>
  <si>
    <t>359981</t>
  </si>
  <si>
    <t>Financiera: OBRA CONVENIDA CON GOBIERNO DEL ESTADO / Física:  / Registro: SISTEMA: Pasa al siguiente nivel.</t>
  </si>
  <si>
    <t>GUA16160300762587</t>
  </si>
  <si>
    <t>Construccion De Red De Drenaje Sanitario En La Calle Tinaja Entre La Calle De La Hoya Y Camino Colonia San Juan - 360881</t>
  </si>
  <si>
    <t>360881</t>
  </si>
  <si>
    <t>GUA16160300762590</t>
  </si>
  <si>
    <t>Onstruccion De Empedrado Emboquillado Con Huellas De Concreto En La Calle Solidaridad De La Colonia Morelos - 358306</t>
  </si>
  <si>
    <t>358306</t>
  </si>
  <si>
    <t>GUA16160300762592</t>
  </si>
  <si>
    <t>Pavimentacion De La Calle Cuahutemoc Entre Calle Flores Magon Y Revolucion En La Colonia Francisco Villa - 358667</t>
  </si>
  <si>
    <t>358667</t>
  </si>
  <si>
    <t>GUA16160300762596</t>
  </si>
  <si>
    <t>Construccion De Red De Drenaje En La Calle Lazaro Cardenas Entre La Calle Central Y La Calle De La Hoya Colonia San Juan - 330740</t>
  </si>
  <si>
    <t>330740</t>
  </si>
  <si>
    <t>GUA16160300762597</t>
  </si>
  <si>
    <t>Ampliacion De Red De Drenaje En La Calle Pipilo A Tramo C Colon Y C Revolucion - 330160</t>
  </si>
  <si>
    <t>330160</t>
  </si>
  <si>
    <t>Financiera: OBRA CONVENIDA CON GOBIERNO DEL ESTADO POR 132893.95 EDO 100497.69 Y MPIO 33499.23 / Física:  / Registro: SISTEMA: Pasa al siguiente nivel.</t>
  </si>
  <si>
    <t>GUA16160300762598</t>
  </si>
  <si>
    <t>Sistema De Telemetria Y Control De Pozoz Urbanos - 330039</t>
  </si>
  <si>
    <t>330039</t>
  </si>
  <si>
    <t>GUA16160300762599</t>
  </si>
  <si>
    <t>Ampliacion De Red De Drenaje En La Calle Cinco De Mayo Tramo C Pinos Y C Veinte De Abril En La Colonia La Loma - 330313</t>
  </si>
  <si>
    <t>330313</t>
  </si>
  <si>
    <t>GUA16160300762600</t>
  </si>
  <si>
    <t>Ampliacion De Red De Drenaje En La Calle Dieciseis De Septiembre Tramo C Primavera Y Niños Heroes Col La Loma - 330896</t>
  </si>
  <si>
    <t>330896</t>
  </si>
  <si>
    <t>GUA16160300762607</t>
  </si>
  <si>
    <t>Construccion De Ampliacion De Vivienda Recamara En La Zona Zap Cabecera Municipal - 208649</t>
  </si>
  <si>
    <t>208649</t>
  </si>
  <si>
    <t>GUA16160300762608</t>
  </si>
  <si>
    <t>Instalacion Y Suministro De Equipo De Telemetria Y Control En El Sistema De Agua Potable En El Pozo Numero Nueve En La Colonia Magisteria - 206153</t>
  </si>
  <si>
    <t>206153</t>
  </si>
  <si>
    <t>GUA16160300762609</t>
  </si>
  <si>
    <t>Construccion De Red De Drenaje Sanitario En La Calle Benito Juarez Entre Las Calles Independencia Y Central En La Colonia San Juan - 205581</t>
  </si>
  <si>
    <t>205581</t>
  </si>
  <si>
    <t>GUA16160300762610</t>
  </si>
  <si>
    <t>Ampliacion De Red De Drenaje En La Calle Soledad Segunda Etapa Col Ignacio Ramirez - 205580</t>
  </si>
  <si>
    <t>205580</t>
  </si>
  <si>
    <t>GUA16160300762611</t>
  </si>
  <si>
    <t>Rehabilitacion De Drenaje Sanitario En La Calle Victor Ramirez Godoy Tramo Calle Independencia A Calle Cuahutemoc - 205579</t>
  </si>
  <si>
    <t>205579</t>
  </si>
  <si>
    <t>GUA16160300762612</t>
  </si>
  <si>
    <t>Ampliacion De Red De Drenaje En La Calle Benito Juarez Colonia Ignacio Ramirez - 205568</t>
  </si>
  <si>
    <t>205568</t>
  </si>
  <si>
    <t>GUA16160300762613</t>
  </si>
  <si>
    <t>Ampliacion De Red De Drenaje En La Calle Privada Unidad Colonia Ignacio Ramirez - 205567</t>
  </si>
  <si>
    <t>205567</t>
  </si>
  <si>
    <t>GUA16160300762614</t>
  </si>
  <si>
    <t>Construcción De Red De Drenaje En La Calle Vista Hermosa Tramo Calle Rodolfo Fierro A Calle Loma Alta - 205533</t>
  </si>
  <si>
    <t>205533</t>
  </si>
  <si>
    <t>GUA16160300762615</t>
  </si>
  <si>
    <t>Rehabilitacion De Drenaje Ne La Calle Lazaro Cardenas Entre La Calle Independencia Y La Calle Colon - 205529</t>
  </si>
  <si>
    <t>205529</t>
  </si>
  <si>
    <t>GUA16160300762616</t>
  </si>
  <si>
    <t>Rehabilitacion De Red De Agua Potable La Calle Victor Ramirez Godoy Tramo Calle Independencia A Calle Cuahutemoc En La Colonia Francisco Vil - 206367</t>
  </si>
  <si>
    <t>206367</t>
  </si>
  <si>
    <t>GUA16160300762617</t>
  </si>
  <si>
    <t>Rehabilitacion De Red De Agua Potable En La Calle Adolfo Lopez Mateos Tramo Calle Plan De Ayala A Calle Victor Ramirez Godoy En La Colonia F - 206354</t>
  </si>
  <si>
    <t>206354</t>
  </si>
  <si>
    <t>GUA16160300762618</t>
  </si>
  <si>
    <t>Rehabilitacion De Red De Agua Potable En La Calle Roque Gonzalez Tramo Maclovio Herrera A Calle Plan De Ayala En La Colonia Francisco Villa - 206283</t>
  </si>
  <si>
    <t>206283</t>
  </si>
  <si>
    <t>GUA16160300762619</t>
  </si>
  <si>
    <t>Ampliacion De Red De Agua Potable En La Calle Tulipanes En La Colonia Ignacio Ramirez - 206251</t>
  </si>
  <si>
    <t>206251</t>
  </si>
  <si>
    <t>GUA16160300762620</t>
  </si>
  <si>
    <t>Ampliacion De Red De Agua Potable En La Calle Privada Unidad En La Colonia Ignacio Ramirez - 206231</t>
  </si>
  <si>
    <t>206231</t>
  </si>
  <si>
    <t>GUA16160300762621</t>
  </si>
  <si>
    <t>Ampliacion De Red De Drenaje En La Calle Gardenias En La Colonia Malpais - 205597</t>
  </si>
  <si>
    <t>205597</t>
  </si>
  <si>
    <t>GUA16160300762622</t>
  </si>
  <si>
    <t>Construccion De Drenaje Sanitario En La Calle Feipe Angeles Entre Independencia Y Calle Central Colonia San Juan - 205584</t>
  </si>
  <si>
    <t>205584</t>
  </si>
  <si>
    <t>GUA16160300762623</t>
  </si>
  <si>
    <t>Rehabilitacion De Drenaje Sanitario En La Calle Guanajuato Tramo Roque Gonzalez A Calle Adolfo Lopez Mateos - 205578</t>
  </si>
  <si>
    <t>205578</t>
  </si>
  <si>
    <t>GUA16160300762624</t>
  </si>
  <si>
    <t>Rehabilitacion De Drenaje En La Calle Sanitario En La Calle Juan Escuta Tramo Calle Independencia A Calle Cuahuetmoc - 205576</t>
  </si>
  <si>
    <t>205576</t>
  </si>
  <si>
    <t>GUA16160300762626</t>
  </si>
  <si>
    <t>Ampliacion De Drenaje En La Calle Tulipanes En La Colonia Ignacio Ramirez - 205571</t>
  </si>
  <si>
    <t>205571</t>
  </si>
  <si>
    <t>GUA16160300762627</t>
  </si>
  <si>
    <t>Rehabilitacion De Drenaje En La Calle Niños Heroes Tramo Caminoa La Hoya De Cintora Y Calle Dieciseis De Septiembre - 205560</t>
  </si>
  <si>
    <t>205560</t>
  </si>
  <si>
    <t>GUA16160300762628</t>
  </si>
  <si>
    <t>Ampliacion De Red De Drenaje Sanitario En La Calle Colon Donde Termina El Pavimento Existente Hasta La Calle Insurgentes - 205555</t>
  </si>
  <si>
    <t>205555</t>
  </si>
  <si>
    <t>GUA16160300762629</t>
  </si>
  <si>
    <t>Ampliacion De Red De Agua Potable Calle Pipila Entre Las Calles Colon A La Calle Revolucion Colonia La Loma - 205902</t>
  </si>
  <si>
    <t>205902</t>
  </si>
  <si>
    <t>GUA16160300762630</t>
  </si>
  <si>
    <t>Construccion De Linea De Agua Potable En La Calle Loma Alta En La Colonia Francisco Villa - 206585</t>
  </si>
  <si>
    <t>206585</t>
  </si>
  <si>
    <t>GUA16160300762631</t>
  </si>
  <si>
    <t>Rehabilitacion De Red De Agua Potable En La Calle Niños Heroes Entre Calle Diez Y Seis De Septiembre Y Camino Ala Hoya Colonia La Loma - 206538</t>
  </si>
  <si>
    <t>206538</t>
  </si>
  <si>
    <t>GUA16160300762632</t>
  </si>
  <si>
    <t>Ampliacion De Red De Drenaje En La Calle Guadalupe Victoria Donde Termina El Asfalto Hasta La Calle Primaveras En La Colonia La Loma - 206760</t>
  </si>
  <si>
    <t>206760</t>
  </si>
  <si>
    <t>Financiera: OBRA CONVENIDA CON GOBIERNO DEL ESTADO Y MUNICIPIO PROGRAMA TEJIDO SOCIAL / Física:  / Registro: SISTEMA: Pasa al siguiente nivel.</t>
  </si>
  <si>
    <t>GUA16160300762633</t>
  </si>
  <si>
    <t>Ampliacion De Linea Y Red De Distribucion Electrica En La Calle Naranjo De La Colonia La Loma - 206750</t>
  </si>
  <si>
    <t>206750</t>
  </si>
  <si>
    <t>GUA16160300762635</t>
  </si>
  <si>
    <t>Construccion De Linea De Agua Potable En La Calle Gardenias Colonia Malpais - 206564</t>
  </si>
  <si>
    <t>206564</t>
  </si>
  <si>
    <t>GUA16160300762636</t>
  </si>
  <si>
    <t>33902 Proyectos Para Prestacion De Servicios - 206735</t>
  </si>
  <si>
    <t>206735</t>
  </si>
  <si>
    <t>Otros Proyectos</t>
  </si>
  <si>
    <t>Estudio de preinversión</t>
  </si>
  <si>
    <t>GUA16160300762637</t>
  </si>
  <si>
    <t>Remodelacion De Oficinas Adquisicion De Equipo Y Mobiliario Y Y Regalmento De Usos Y Destinos De Uso De Suelo Del Municipio De Valle De Santiago - 206732</t>
  </si>
  <si>
    <t>206732</t>
  </si>
  <si>
    <t>Equipamiento</t>
  </si>
  <si>
    <t>GUA16160300762638</t>
  </si>
  <si>
    <t>Rehabilitacion De Linea De Agua Potable En La Calle Juan Escutia Tramo Independencia A Calle Cuahutemoc En La Colonia La Loma - 206269</t>
  </si>
  <si>
    <t>206269</t>
  </si>
  <si>
    <t>GUA16160300762639</t>
  </si>
  <si>
    <t>Rehabilitacion De Red De Agua Potable En La Calle Guanajuato Tramo Calle Roque Gonzalez A Calle Adolfo Lopez Mateos En La Colonia Francisco - 206301</t>
  </si>
  <si>
    <t>206301</t>
  </si>
  <si>
    <t>GUA16160300762640</t>
  </si>
  <si>
    <t>Rehabilitacion Mantenimiento Y Sustitucion Del Equipo Del Pozo Profundo Numero Nueve En La Colonia Magisterial - 206140</t>
  </si>
  <si>
    <t>206140</t>
  </si>
  <si>
    <t>GUA16160300762641</t>
  </si>
  <si>
    <t>Ampliacion De Agua Potable En La Calle San Miguel Con La Calle Benito Juarez Colonia Ignacio Ramirez - 206258</t>
  </si>
  <si>
    <t>206258</t>
  </si>
  <si>
    <t>GUA16160300762642</t>
  </si>
  <si>
    <t>Rehabilitacion De Red De Agua Potable En La Calle Lazaro Cardenas Entre La Calle Independencia Y Calle Colon En La Colonia La Loma - 206045</t>
  </si>
  <si>
    <t>206045</t>
  </si>
  <si>
    <t>GUA16160300762643</t>
  </si>
  <si>
    <t>Instalacion Y Sministro De Equipo De Telemetria Y Control En El Sistema De Agua Potable En El Pozo Numero Siete En La Colonia Francisco Vill - 206172</t>
  </si>
  <si>
    <t>206172</t>
  </si>
  <si>
    <t>GUA16160300762644</t>
  </si>
  <si>
    <t>Rehabilitacion De Linea De Agua Potable En La Calle Tenochtitlan Entre Al Libramiento Nezahualcoyotl Y Calle Cuatro De Marzo Colonia La Loma - 206654</t>
  </si>
  <si>
    <t>206654</t>
  </si>
  <si>
    <t>GUA16160300762645</t>
  </si>
  <si>
    <t>Rehabilitacion Mantenimiento Y Sustitucion De Los Equipos De Pozos Profundos En La Cabecera Municipal Pozos Cuatro Y Siete Colonia Francisco - 206188</t>
  </si>
  <si>
    <t>206188</t>
  </si>
  <si>
    <t>Financiera: OBRA CONVENIDA CON GOBIERNO DEL ESTADO TOTAL CONTRATO 899000 EDO 6750000 Y MPIO (FISM16) 225000 / Física:  / Registro: SISTEMA: Pasa al siguiente nivel.</t>
  </si>
  <si>
    <t>GUA16160300762646</t>
  </si>
  <si>
    <t>Construccion De Red De Drenaje Sanitario En La Calle Central Entre La Calle Felipe Angeles Y Calle Limon Colonia San Juan - 330438</t>
  </si>
  <si>
    <t>330438</t>
  </si>
  <si>
    <t>GUA16160300762647</t>
  </si>
  <si>
    <t>Construccion De Comedores Escolares En Las Localidades De Cerro Blanco El Armadillo El Circuito Pozo De Parangueo Y San Isidro De Mogotes - 331176</t>
  </si>
  <si>
    <t>331176</t>
  </si>
  <si>
    <t>El Armadillo</t>
  </si>
  <si>
    <t>Asistencia Social</t>
  </si>
  <si>
    <t>GUA16160300762648</t>
  </si>
  <si>
    <t>Construccion De Baño Con Biodigestor - 206696</t>
  </si>
  <si>
    <t>206696</t>
  </si>
  <si>
    <t>GUA16160300762649</t>
  </si>
  <si>
    <t>Ampliacion De Red De Drenaje En La Calle Benito Juarez En La Comunidad De Buenavista De Parangueo - 330785</t>
  </si>
  <si>
    <t>330785</t>
  </si>
  <si>
    <t>GUA16160300762650</t>
  </si>
  <si>
    <t>Red De Alimentación De Linea De Agua Potable En Las Calles Cinco De Mayo Calle Prolongacion Avenida Del Trabajo - 206770</t>
  </si>
  <si>
    <t>206770</t>
  </si>
  <si>
    <t>GUA16160300762651</t>
  </si>
  <si>
    <t>Adquisicion Y Suministro De Materiales Para La Construccion De Techo A Base De Lamina De Fibrocemento Y Material Aislante De Poliestireno C - 206636</t>
  </si>
  <si>
    <t>206636</t>
  </si>
  <si>
    <t>DIRECCIOJN DE DESARROLLO SOCIAL Y RURAL</t>
  </si>
  <si>
    <t>GUA16160300762652</t>
  </si>
  <si>
    <t>Ampliacion De Red De Agua Potable En La Calle Diez Y Seis De Septiembre En La Comunidad De Buena Vista De Parangueo - 206683</t>
  </si>
  <si>
    <t>206683</t>
  </si>
  <si>
    <t>GUA16160300762653</t>
  </si>
  <si>
    <t>Ampliacion De Red De Agua Potable En La Calle Juarez Tramo Uno En La Comunidad De Buena Vista De Parangue - 206677</t>
  </si>
  <si>
    <t>206677</t>
  </si>
  <si>
    <t>GUA16160300762654</t>
  </si>
  <si>
    <t>Construccion De Ampliacion De Viviendas Recamara - 206648</t>
  </si>
  <si>
    <t>206648</t>
  </si>
  <si>
    <t>GUA16160300762655</t>
  </si>
  <si>
    <t>Ampliacion De Linea Y Red De Distribucion Electrica En La Calle Tres Guerras En La Clocalidad De Cerro Blanco - 206282</t>
  </si>
  <si>
    <t>206282</t>
  </si>
  <si>
    <t>Cerro Blanco</t>
  </si>
  <si>
    <t>GUA16160300762656</t>
  </si>
  <si>
    <t>Ampliacion De La Red De Agua Potable En La Calle Privada Tres Guerras Comunidad Cerro Blanco - 205380</t>
  </si>
  <si>
    <t>205380</t>
  </si>
  <si>
    <t>GUA16160300762657</t>
  </si>
  <si>
    <t>Ampliacion De La Red De Agua Potable En La Calle Victoria Salida Al Borrego Comunidad Cerro Blanco - 205365</t>
  </si>
  <si>
    <t>205365</t>
  </si>
  <si>
    <t>GUA16160300762658</t>
  </si>
  <si>
    <t>Construccion De Baño Con Biodigestor - 206704</t>
  </si>
  <si>
    <t>206704</t>
  </si>
  <si>
    <t>GUA16160300762659</t>
  </si>
  <si>
    <t>Ampliacion De Linea Y Red De Distribucion Electrica En La Calle Democracia En La Comunidan De Cerro Blanco - 206294</t>
  </si>
  <si>
    <t>206294</t>
  </si>
  <si>
    <t>GUA16160300762660</t>
  </si>
  <si>
    <t>Ampliacion De Red De Agua Potable En La Calle Galeana Comunidad El Circuito - 205392</t>
  </si>
  <si>
    <t>205392</t>
  </si>
  <si>
    <t>GUA16160300762661</t>
  </si>
  <si>
    <t>Ampliacion De Red De Agua Potable En La Calle Allende Comunidad El Circuito - 205405</t>
  </si>
  <si>
    <t>205405</t>
  </si>
  <si>
    <t>GUA16160300762662</t>
  </si>
  <si>
    <t>Ampliacion De Linea Y Red De Distribucion Electrica En La Calle Allende En La Comuniidad Del Circuito - 206266</t>
  </si>
  <si>
    <t>206266</t>
  </si>
  <si>
    <t>GUA16160300762663</t>
  </si>
  <si>
    <t>Costruccion De Red De Drenaje Sanitario En La Privada Miguel Hidalgo - 205494</t>
  </si>
  <si>
    <t>205494</t>
  </si>
  <si>
    <t>Crucitas</t>
  </si>
  <si>
    <t>GUA16160300762664</t>
  </si>
  <si>
    <t>Construccion De Ampliacion De Viviendas Recamara - 206642</t>
  </si>
  <si>
    <t>206642</t>
  </si>
  <si>
    <t>GUA16160300762665</t>
  </si>
  <si>
    <t>Construccion De Red De Drenaje Sanitario En La Calle Francisco Villa De La Comunidad De Crucitas - 330206</t>
  </si>
  <si>
    <t>330206</t>
  </si>
  <si>
    <t>GUA16160300762667</t>
  </si>
  <si>
    <t>Ampliacion De Linea Y Red De Distribucion Electrica En La Calle Juarez Allende Aztecas En La Comunidad De Chicamito - 206319</t>
  </si>
  <si>
    <t>206319</t>
  </si>
  <si>
    <t>GUA16160300762668</t>
  </si>
  <si>
    <t>Ampliacion De Re De Drenaje Sanitario En Varias Calles De La Comunidad De Chicamito - 205517</t>
  </si>
  <si>
    <t>205517</t>
  </si>
  <si>
    <t>GUA16160300762669</t>
  </si>
  <si>
    <t>Ampliacion De Red De Agua Potable En La Calle Del Bordo De La Comunidad De Chicamito - 204602</t>
  </si>
  <si>
    <t>204602</t>
  </si>
  <si>
    <t>GUA16160300762672</t>
  </si>
  <si>
    <t>Suministro Y Adquisicion De Estufas Ecologicas En El Municipio - 206708</t>
  </si>
  <si>
    <t>206708</t>
  </si>
  <si>
    <t>Hoya de Álvarez</t>
  </si>
  <si>
    <t>GUA16160300762673</t>
  </si>
  <si>
    <t>Construcción De Tanque Elevado En La Comunidad De Jicamas - 329819</t>
  </si>
  <si>
    <t>329819</t>
  </si>
  <si>
    <t>Las Jícamas</t>
  </si>
  <si>
    <t>GUA16160300762674</t>
  </si>
  <si>
    <t>Ampliacion De Red De Drenaje Construccion De Reactor De Flujo Ascendente Caseta De Controles Cercado Perimetral - 330840</t>
  </si>
  <si>
    <t>330840</t>
  </si>
  <si>
    <t>GUA16160300762677</t>
  </si>
  <si>
    <t>Construcción De Baño Con Conexion A Drenaje En As Comunidades De Magdalena De Araceo Y Las Jicamas - 206689</t>
  </si>
  <si>
    <t>206689</t>
  </si>
  <si>
    <t>GUA16160300762678</t>
  </si>
  <si>
    <t>Construccion De Ampliacion De Viviendas Recamara - 206663</t>
  </si>
  <si>
    <t>206663</t>
  </si>
  <si>
    <t>GUA16160300762679</t>
  </si>
  <si>
    <t>Ampliacion De Red De Distribucion De Agua Potable En La Comunidad De Las Jicamas Primera Etapa - 330103</t>
  </si>
  <si>
    <t>330103</t>
  </si>
  <si>
    <t>GUA16160300762682</t>
  </si>
  <si>
    <t>Ampliacion De Red De Aguapotable En La Calle Camino Real De La Comunidad De Lagunilla De Mogotes - 205353</t>
  </si>
  <si>
    <t>205353</t>
  </si>
  <si>
    <t>GUA16160300762683</t>
  </si>
  <si>
    <t>Ampliacion De Red De Agua Potable En La Calle Privada Uno En La Comunidad De Lagunilla De Mogotes - 204672</t>
  </si>
  <si>
    <t>204672</t>
  </si>
  <si>
    <t>GUA16160300762684</t>
  </si>
  <si>
    <t>Ampliacion De Red De Agua Potable En La Calle Principal Carretera Lagunilla De Mogotes A Chicamito En La Comunidad De Lagunilla De Mogotes - 204613</t>
  </si>
  <si>
    <t>204613</t>
  </si>
  <si>
    <t>GUA16160300762685</t>
  </si>
  <si>
    <t>Ampliacion Red De Agua Potable En La Calle Independencia De La Comunidad De Lagunilla De Mogotes - 204545</t>
  </si>
  <si>
    <t>204545</t>
  </si>
  <si>
    <t>GUA16160300762688</t>
  </si>
  <si>
    <t>Ampliacion De Agua Potable En La Calle Privada Hidalgo En La Comunidad De La Magdalena De Araceo - 206639</t>
  </si>
  <si>
    <t>206639</t>
  </si>
  <si>
    <t>Magdalena de Araceo</t>
  </si>
  <si>
    <t>GUA16160300762689</t>
  </si>
  <si>
    <t>Ampliacion De Agua Potable En La Calle Hidalgo Dos En La Comunidad De La Magdalena De Araceo - 206628</t>
  </si>
  <si>
    <t>206628</t>
  </si>
  <si>
    <t>GUA16160300762690</t>
  </si>
  <si>
    <t>Ampliacion De Agua Potable En La Calle Hidalgo En La Comunidad De La Magdalena De Araceo - 206595</t>
  </si>
  <si>
    <t>206595</t>
  </si>
  <si>
    <t xml:space="preserve">Financiera:  / Física:  / Registro:  </t>
  </si>
  <si>
    <t>GUA16160300762691</t>
  </si>
  <si>
    <t>Ampliacion De Linea Y Red De Distribucion Electrica En La Calle Corregidora En La Comunidad De Magdalena De Araceo - 206304</t>
  </si>
  <si>
    <t>206304</t>
  </si>
  <si>
    <t>GUA16160300762692</t>
  </si>
  <si>
    <t>Construccion De Ampliacion De Viviendas Recamara - 206667</t>
  </si>
  <si>
    <t>206667</t>
  </si>
  <si>
    <t>GUA16160300762693</t>
  </si>
  <si>
    <t>Ampliacion De Linea Y Red De Distribucion Electrica En La Calle Venustiano Carranza En La Comunidad De Ranchito De Paredones Paredones - 206568</t>
  </si>
  <si>
    <t>206568</t>
  </si>
  <si>
    <t>Paredones</t>
  </si>
  <si>
    <t>GUA16160300762694</t>
  </si>
  <si>
    <t>Ampliacion De Linea Y Red De Distribucion Electrica En La Calle Obregon De La Comunidad De Pozo De Parangueo - 206256</t>
  </si>
  <si>
    <t>206256</t>
  </si>
  <si>
    <t>GUA16160300762695</t>
  </si>
  <si>
    <t>Ampliacion De Linea Y Red De Distribucion Electrica En La Calle Hidalgo De La Comunidad De Pozo De Parangueo - 206551</t>
  </si>
  <si>
    <t>206551</t>
  </si>
  <si>
    <t>GUA16160300762697</t>
  </si>
  <si>
    <t>Construccion De Sanitario Con Conexion A Drenaje En Zonas De Rezago Social Ranchos Unidos - 331262</t>
  </si>
  <si>
    <t>331262</t>
  </si>
  <si>
    <t>GUA16160300762698</t>
  </si>
  <si>
    <t>Construccion De Baño Con Conexion A Drenaje - 206684</t>
  </si>
  <si>
    <t>206684</t>
  </si>
  <si>
    <t>GUA16160300762699</t>
  </si>
  <si>
    <t>Segunda Etapa De La Construccion De Empedrado Emboquillado En La Calle Justo Sierra De La Localidad Rancho Viejo De Torres - 360703</t>
  </si>
  <si>
    <t>360703</t>
  </si>
  <si>
    <t>GUA16160300762702</t>
  </si>
  <si>
    <t>Ampliacion De Linea Y Red De Distribucion Electrica En La Calle Salida Al Zapote En La Comunidad De Rincon De Parangueo - 331310</t>
  </si>
  <si>
    <t>331310</t>
  </si>
  <si>
    <t>Rincón de Parangueo</t>
  </si>
  <si>
    <t>GUA16160300762704</t>
  </si>
  <si>
    <t>Ampliaocn De Linea Y Red De Distribucion Electrica En La Calle Mirador De La Comunidad De Rincon De Parangueo - 206197</t>
  </si>
  <si>
    <t>206197</t>
  </si>
  <si>
    <t>GUA16160300762705</t>
  </si>
  <si>
    <t>Construccion De Ampliacion De Viviendas Recamara - 206655</t>
  </si>
  <si>
    <t>206655</t>
  </si>
  <si>
    <t>GUA16160300762706</t>
  </si>
  <si>
    <t>Ampliacion De Linea Y Red De Distribucion Electrica En La Calle Naranjo En La Comunidad De San Jose De Araceo - 206228</t>
  </si>
  <si>
    <t>206228</t>
  </si>
  <si>
    <t>San José de Araceo</t>
  </si>
  <si>
    <t>GUA16160300762707</t>
  </si>
  <si>
    <t>Construccion De Linea De Conduccion Tanque Y Red De Distribucion San Jose De Araceo - 205941</t>
  </si>
  <si>
    <t>205941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</si>
</sst>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7.2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128</v>
      </c>
      <c r="H8" s="11">
        <v>1</v>
      </c>
      <c r="J8" s="11">
        <v>47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6</v>
      </c>
      <c r="H10" s="11">
        <v>1</v>
      </c>
      <c r="J10" s="11">
        <v>47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4"/>
  <sheetViews>
    <sheetView showGridLines="0" tabSelected="1" view="pageBreakPreview" zoomScale="80" zoomScaleNormal="80" zoomScaleSheetLayoutView="80" workbookViewId="0">
      <selection activeCell="M11" sqref="M11"/>
    </sheetView>
  </sheetViews>
  <sheetFormatPr baseColWidth="10" defaultColWidth="11.42578125" defaultRowHeight="17.2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7.2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47</v>
      </c>
      <c r="R11" s="44"/>
      <c r="S11" s="44"/>
      <c r="T11" s="44"/>
      <c r="U11" s="44"/>
      <c r="V11" s="44"/>
      <c r="W11" s="44"/>
      <c r="X11" s="44"/>
      <c r="Y11" s="46">
        <f t="shared" ref="Y11:Y42" si="0">IF(ISERROR(W11/S11),0,((W11/S11)*100))</f>
        <v>0</v>
      </c>
      <c r="Z11" s="45"/>
      <c r="AA11" s="45" t="s">
        <v>47</v>
      </c>
      <c r="AB11" s="47"/>
      <c r="AC11" s="46"/>
      <c r="AD11" s="46"/>
      <c r="AE11" s="48" t="s">
        <v>52</v>
      </c>
      <c r="AF11" s="23"/>
    </row>
    <row r="12" spans="2:32" ht="60.75" customHeight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43</v>
      </c>
      <c r="H12" s="51" t="s">
        <v>56</v>
      </c>
      <c r="I12" s="51" t="s">
        <v>57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49</v>
      </c>
      <c r="O12" s="51" t="s">
        <v>58</v>
      </c>
      <c r="P12" s="53" t="s">
        <v>51</v>
      </c>
      <c r="Q12" s="53" t="s">
        <v>47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47</v>
      </c>
      <c r="AB12" s="47"/>
      <c r="AC12" s="54"/>
      <c r="AD12" s="54"/>
      <c r="AE12" s="55" t="s">
        <v>52</v>
      </c>
      <c r="AF12" s="23"/>
    </row>
    <row r="13" spans="2:32" ht="67.5" customHeight="1">
      <c r="B13" s="23"/>
      <c r="C13" s="49" t="s">
        <v>59</v>
      </c>
      <c r="D13" s="49" t="s">
        <v>60</v>
      </c>
      <c r="E13" s="50" t="s">
        <v>61</v>
      </c>
      <c r="F13" s="50" t="s">
        <v>5</v>
      </c>
      <c r="G13" s="50" t="s">
        <v>43</v>
      </c>
      <c r="H13" s="51" t="s">
        <v>62</v>
      </c>
      <c r="I13" s="51" t="s">
        <v>57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49</v>
      </c>
      <c r="O13" s="51" t="s">
        <v>58</v>
      </c>
      <c r="P13" s="53" t="s">
        <v>51</v>
      </c>
      <c r="Q13" s="53" t="s">
        <v>47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47</v>
      </c>
      <c r="AB13" s="47"/>
      <c r="AC13" s="54"/>
      <c r="AD13" s="54"/>
      <c r="AE13" s="55" t="s">
        <v>52</v>
      </c>
      <c r="AF13" s="23"/>
    </row>
    <row r="14" spans="2:32" ht="60.75" customHeight="1">
      <c r="B14" s="23"/>
      <c r="C14" s="49" t="s">
        <v>63</v>
      </c>
      <c r="D14" s="49" t="s">
        <v>64</v>
      </c>
      <c r="E14" s="50" t="s">
        <v>65</v>
      </c>
      <c r="F14" s="50" t="s">
        <v>5</v>
      </c>
      <c r="G14" s="50" t="s">
        <v>43</v>
      </c>
      <c r="H14" s="51" t="s">
        <v>66</v>
      </c>
      <c r="I14" s="51" t="s">
        <v>57</v>
      </c>
      <c r="J14" s="52" t="s">
        <v>45</v>
      </c>
      <c r="K14" s="51" t="s">
        <v>46</v>
      </c>
      <c r="L14" s="53" t="s">
        <v>47</v>
      </c>
      <c r="M14" s="51" t="s">
        <v>48</v>
      </c>
      <c r="N14" s="51" t="s">
        <v>49</v>
      </c>
      <c r="O14" s="51" t="s">
        <v>58</v>
      </c>
      <c r="P14" s="53" t="s">
        <v>51</v>
      </c>
      <c r="Q14" s="53" t="s">
        <v>47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47</v>
      </c>
      <c r="AB14" s="47"/>
      <c r="AC14" s="54"/>
      <c r="AD14" s="54"/>
      <c r="AE14" s="55" t="s">
        <v>52</v>
      </c>
      <c r="AF14" s="23"/>
    </row>
    <row r="15" spans="2:32" ht="67.5" customHeight="1">
      <c r="B15" s="23"/>
      <c r="C15" s="49" t="s">
        <v>67</v>
      </c>
      <c r="D15" s="49" t="s">
        <v>68</v>
      </c>
      <c r="E15" s="50" t="s">
        <v>69</v>
      </c>
      <c r="F15" s="50" t="s">
        <v>5</v>
      </c>
      <c r="G15" s="50" t="s">
        <v>43</v>
      </c>
      <c r="H15" s="51" t="s">
        <v>70</v>
      </c>
      <c r="I15" s="51" t="s">
        <v>57</v>
      </c>
      <c r="J15" s="52" t="s">
        <v>45</v>
      </c>
      <c r="K15" s="51" t="s">
        <v>46</v>
      </c>
      <c r="L15" s="53" t="s">
        <v>47</v>
      </c>
      <c r="M15" s="51" t="s">
        <v>48</v>
      </c>
      <c r="N15" s="51" t="s">
        <v>49</v>
      </c>
      <c r="O15" s="51" t="s">
        <v>71</v>
      </c>
      <c r="P15" s="53" t="s">
        <v>51</v>
      </c>
      <c r="Q15" s="53" t="s">
        <v>47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47</v>
      </c>
      <c r="AB15" s="47"/>
      <c r="AC15" s="54"/>
      <c r="AD15" s="54"/>
      <c r="AE15" s="55" t="s">
        <v>52</v>
      </c>
      <c r="AF15" s="23"/>
    </row>
    <row r="16" spans="2:32" ht="60.75" customHeight="1">
      <c r="B16" s="23"/>
      <c r="C16" s="49" t="s">
        <v>72</v>
      </c>
      <c r="D16" s="49" t="s">
        <v>73</v>
      </c>
      <c r="E16" s="50" t="s">
        <v>74</v>
      </c>
      <c r="F16" s="50" t="s">
        <v>5</v>
      </c>
      <c r="G16" s="50" t="s">
        <v>43</v>
      </c>
      <c r="H16" s="51" t="s">
        <v>56</v>
      </c>
      <c r="I16" s="51" t="s">
        <v>57</v>
      </c>
      <c r="J16" s="52" t="s">
        <v>45</v>
      </c>
      <c r="K16" s="51" t="s">
        <v>46</v>
      </c>
      <c r="L16" s="53" t="s">
        <v>47</v>
      </c>
      <c r="M16" s="51" t="s">
        <v>48</v>
      </c>
      <c r="N16" s="51" t="s">
        <v>75</v>
      </c>
      <c r="O16" s="51" t="s">
        <v>58</v>
      </c>
      <c r="P16" s="53" t="s">
        <v>51</v>
      </c>
      <c r="Q16" s="53" t="s">
        <v>76</v>
      </c>
      <c r="R16" s="51">
        <v>3801746</v>
      </c>
      <c r="S16" s="51">
        <v>4070496.52</v>
      </c>
      <c r="T16" s="51">
        <v>4070496.52</v>
      </c>
      <c r="U16" s="51">
        <v>4070496.52</v>
      </c>
      <c r="V16" s="51">
        <v>4070496.52</v>
      </c>
      <c r="W16" s="51">
        <v>4070496.52</v>
      </c>
      <c r="X16" s="51">
        <v>4070496.52</v>
      </c>
      <c r="Y16" s="54">
        <f t="shared" si="0"/>
        <v>100</v>
      </c>
      <c r="Z16" s="53">
        <v>0</v>
      </c>
      <c r="AA16" s="53" t="s">
        <v>77</v>
      </c>
      <c r="AB16" s="47">
        <v>369</v>
      </c>
      <c r="AC16" s="54">
        <v>0</v>
      </c>
      <c r="AD16" s="54">
        <v>100</v>
      </c>
      <c r="AE16" s="55" t="s">
        <v>78</v>
      </c>
      <c r="AF16" s="23"/>
    </row>
    <row r="17" spans="2:32" ht="67.5" customHeight="1">
      <c r="B17" s="23"/>
      <c r="C17" s="49" t="s">
        <v>79</v>
      </c>
      <c r="D17" s="49" t="s">
        <v>80</v>
      </c>
      <c r="E17" s="50" t="s">
        <v>81</v>
      </c>
      <c r="F17" s="50" t="s">
        <v>5</v>
      </c>
      <c r="G17" s="50" t="s">
        <v>43</v>
      </c>
      <c r="H17" s="51" t="s">
        <v>82</v>
      </c>
      <c r="I17" s="51" t="s">
        <v>47</v>
      </c>
      <c r="J17" s="52" t="s">
        <v>45</v>
      </c>
      <c r="K17" s="51" t="s">
        <v>46</v>
      </c>
      <c r="L17" s="53" t="s">
        <v>47</v>
      </c>
      <c r="M17" s="51" t="s">
        <v>48</v>
      </c>
      <c r="N17" s="51" t="s">
        <v>83</v>
      </c>
      <c r="O17" s="51" t="s">
        <v>71</v>
      </c>
      <c r="P17" s="53" t="s">
        <v>51</v>
      </c>
      <c r="Q17" s="53" t="s">
        <v>76</v>
      </c>
      <c r="R17" s="51">
        <v>226800</v>
      </c>
      <c r="S17" s="51">
        <v>226800</v>
      </c>
      <c r="T17" s="51">
        <v>226800</v>
      </c>
      <c r="U17" s="51">
        <v>226800</v>
      </c>
      <c r="V17" s="51">
        <v>162832.41</v>
      </c>
      <c r="W17" s="51">
        <v>162832.41</v>
      </c>
      <c r="X17" s="51">
        <v>162832.41</v>
      </c>
      <c r="Y17" s="54">
        <f t="shared" si="0"/>
        <v>71.795595238095245</v>
      </c>
      <c r="Z17" s="53">
        <v>0</v>
      </c>
      <c r="AA17" s="53" t="s">
        <v>84</v>
      </c>
      <c r="AB17" s="47">
        <v>270</v>
      </c>
      <c r="AC17" s="54">
        <v>0</v>
      </c>
      <c r="AD17" s="54">
        <v>0</v>
      </c>
      <c r="AE17" s="55" t="s">
        <v>78</v>
      </c>
      <c r="AF17" s="23"/>
    </row>
    <row r="18" spans="2:32" ht="67.5" customHeight="1">
      <c r="B18" s="23"/>
      <c r="C18" s="49" t="s">
        <v>85</v>
      </c>
      <c r="D18" s="49" t="s">
        <v>86</v>
      </c>
      <c r="E18" s="50" t="s">
        <v>87</v>
      </c>
      <c r="F18" s="50" t="s">
        <v>5</v>
      </c>
      <c r="G18" s="50" t="s">
        <v>43</v>
      </c>
      <c r="H18" s="51" t="s">
        <v>88</v>
      </c>
      <c r="I18" s="51" t="s">
        <v>57</v>
      </c>
      <c r="J18" s="52" t="s">
        <v>45</v>
      </c>
      <c r="K18" s="51" t="s">
        <v>46</v>
      </c>
      <c r="L18" s="53" t="s">
        <v>47</v>
      </c>
      <c r="M18" s="51" t="s">
        <v>48</v>
      </c>
      <c r="N18" s="51" t="s">
        <v>89</v>
      </c>
      <c r="O18" s="51" t="s">
        <v>71</v>
      </c>
      <c r="P18" s="53" t="s">
        <v>51</v>
      </c>
      <c r="Q18" s="53" t="s">
        <v>76</v>
      </c>
      <c r="R18" s="51">
        <v>1800000</v>
      </c>
      <c r="S18" s="51">
        <v>1775477.31</v>
      </c>
      <c r="T18" s="51">
        <v>1775477.31</v>
      </c>
      <c r="U18" s="51">
        <v>1775477.31</v>
      </c>
      <c r="V18" s="51">
        <v>1696695.02</v>
      </c>
      <c r="W18" s="51">
        <v>1696695.02</v>
      </c>
      <c r="X18" s="51">
        <v>1696695.02</v>
      </c>
      <c r="Y18" s="54">
        <f t="shared" si="0"/>
        <v>95.562754333368531</v>
      </c>
      <c r="Z18" s="53">
        <v>0</v>
      </c>
      <c r="AA18" s="53" t="s">
        <v>90</v>
      </c>
      <c r="AB18" s="47">
        <v>180</v>
      </c>
      <c r="AC18" s="54">
        <v>0</v>
      </c>
      <c r="AD18" s="54">
        <v>96</v>
      </c>
      <c r="AE18" s="55" t="s">
        <v>78</v>
      </c>
      <c r="AF18" s="23"/>
    </row>
    <row r="19" spans="2:32" ht="81" customHeight="1">
      <c r="B19" s="23"/>
      <c r="C19" s="49" t="s">
        <v>91</v>
      </c>
      <c r="D19" s="49" t="s">
        <v>92</v>
      </c>
      <c r="E19" s="50" t="s">
        <v>93</v>
      </c>
      <c r="F19" s="50" t="s">
        <v>5</v>
      </c>
      <c r="G19" s="50" t="s">
        <v>43</v>
      </c>
      <c r="H19" s="51" t="s">
        <v>94</v>
      </c>
      <c r="I19" s="51" t="s">
        <v>57</v>
      </c>
      <c r="J19" s="52" t="s">
        <v>45</v>
      </c>
      <c r="K19" s="51" t="s">
        <v>46</v>
      </c>
      <c r="L19" s="53" t="s">
        <v>47</v>
      </c>
      <c r="M19" s="51" t="s">
        <v>48</v>
      </c>
      <c r="N19" s="51" t="s">
        <v>89</v>
      </c>
      <c r="O19" s="51" t="s">
        <v>71</v>
      </c>
      <c r="P19" s="53" t="s">
        <v>51</v>
      </c>
      <c r="Q19" s="53" t="s">
        <v>76</v>
      </c>
      <c r="R19" s="51">
        <v>2450000</v>
      </c>
      <c r="S19" s="51">
        <v>2416621.9</v>
      </c>
      <c r="T19" s="51">
        <v>2416621.9</v>
      </c>
      <c r="U19" s="51">
        <v>2416621.9</v>
      </c>
      <c r="V19" s="51">
        <v>2340850.84</v>
      </c>
      <c r="W19" s="51">
        <v>2340850.84</v>
      </c>
      <c r="X19" s="51">
        <v>230850.84</v>
      </c>
      <c r="Y19" s="54">
        <f t="shared" si="0"/>
        <v>96.864587712293755</v>
      </c>
      <c r="Z19" s="53">
        <v>0</v>
      </c>
      <c r="AA19" s="53" t="s">
        <v>90</v>
      </c>
      <c r="AB19" s="47">
        <v>245</v>
      </c>
      <c r="AC19" s="54">
        <v>0</v>
      </c>
      <c r="AD19" s="54">
        <v>96</v>
      </c>
      <c r="AE19" s="55" t="s">
        <v>78</v>
      </c>
      <c r="AF19" s="23"/>
    </row>
    <row r="20" spans="2:32" ht="60.75" customHeight="1">
      <c r="B20" s="23"/>
      <c r="C20" s="49" t="s">
        <v>95</v>
      </c>
      <c r="D20" s="49" t="s">
        <v>96</v>
      </c>
      <c r="E20" s="50" t="s">
        <v>97</v>
      </c>
      <c r="F20" s="50" t="s">
        <v>5</v>
      </c>
      <c r="G20" s="50" t="s">
        <v>43</v>
      </c>
      <c r="H20" s="51" t="s">
        <v>43</v>
      </c>
      <c r="I20" s="51" t="s">
        <v>44</v>
      </c>
      <c r="J20" s="52" t="s">
        <v>45</v>
      </c>
      <c r="K20" s="51" t="s">
        <v>46</v>
      </c>
      <c r="L20" s="53" t="s">
        <v>98</v>
      </c>
      <c r="M20" s="51" t="s">
        <v>48</v>
      </c>
      <c r="N20" s="51" t="s">
        <v>49</v>
      </c>
      <c r="O20" s="51" t="s">
        <v>58</v>
      </c>
      <c r="P20" s="53" t="s">
        <v>51</v>
      </c>
      <c r="Q20" s="53" t="s">
        <v>76</v>
      </c>
      <c r="R20" s="51"/>
      <c r="S20" s="51">
        <v>337225</v>
      </c>
      <c r="T20" s="51">
        <v>337225</v>
      </c>
      <c r="U20" s="51">
        <v>337225</v>
      </c>
      <c r="V20" s="51">
        <v>276974.59999999998</v>
      </c>
      <c r="W20" s="51">
        <v>276974.59999999998</v>
      </c>
      <c r="X20" s="51">
        <v>276974.59999999998</v>
      </c>
      <c r="Y20" s="54">
        <f t="shared" si="0"/>
        <v>82.133471717695897</v>
      </c>
      <c r="Z20" s="53">
        <v>0</v>
      </c>
      <c r="AA20" s="53" t="s">
        <v>77</v>
      </c>
      <c r="AB20" s="47">
        <v>75</v>
      </c>
      <c r="AC20" s="54">
        <v>0</v>
      </c>
      <c r="AD20" s="54">
        <v>85</v>
      </c>
      <c r="AE20" s="55" t="s">
        <v>78</v>
      </c>
      <c r="AF20" s="23"/>
    </row>
    <row r="21" spans="2:32" ht="60.75" customHeight="1">
      <c r="B21" s="23"/>
      <c r="C21" s="49" t="s">
        <v>99</v>
      </c>
      <c r="D21" s="49" t="s">
        <v>100</v>
      </c>
      <c r="E21" s="50" t="s">
        <v>101</v>
      </c>
      <c r="F21" s="50" t="s">
        <v>5</v>
      </c>
      <c r="G21" s="50" t="s">
        <v>43</v>
      </c>
      <c r="H21" s="51" t="s">
        <v>43</v>
      </c>
      <c r="I21" s="51" t="s">
        <v>44</v>
      </c>
      <c r="J21" s="52" t="s">
        <v>45</v>
      </c>
      <c r="K21" s="51" t="s">
        <v>46</v>
      </c>
      <c r="L21" s="53" t="s">
        <v>98</v>
      </c>
      <c r="M21" s="51" t="s">
        <v>48</v>
      </c>
      <c r="N21" s="51" t="s">
        <v>49</v>
      </c>
      <c r="O21" s="51" t="s">
        <v>58</v>
      </c>
      <c r="P21" s="53" t="s">
        <v>51</v>
      </c>
      <c r="Q21" s="53" t="s">
        <v>76</v>
      </c>
      <c r="R21" s="51"/>
      <c r="S21" s="51">
        <v>340061.4</v>
      </c>
      <c r="T21" s="51">
        <v>340061.4</v>
      </c>
      <c r="U21" s="51">
        <v>340061.4</v>
      </c>
      <c r="V21" s="51">
        <v>0</v>
      </c>
      <c r="W21" s="51">
        <v>0</v>
      </c>
      <c r="X21" s="51">
        <v>0</v>
      </c>
      <c r="Y21" s="54">
        <f t="shared" si="0"/>
        <v>0</v>
      </c>
      <c r="Z21" s="53">
        <v>0</v>
      </c>
      <c r="AA21" s="53" t="s">
        <v>77</v>
      </c>
      <c r="AB21" s="47">
        <v>110</v>
      </c>
      <c r="AC21" s="54">
        <v>0</v>
      </c>
      <c r="AD21" s="54">
        <v>100</v>
      </c>
      <c r="AE21" s="55" t="s">
        <v>78</v>
      </c>
      <c r="AF21" s="23"/>
    </row>
    <row r="22" spans="2:32" ht="67.5" customHeight="1">
      <c r="B22" s="23"/>
      <c r="C22" s="49" t="s">
        <v>102</v>
      </c>
      <c r="D22" s="49" t="s">
        <v>103</v>
      </c>
      <c r="E22" s="50" t="s">
        <v>104</v>
      </c>
      <c r="F22" s="50" t="s">
        <v>5</v>
      </c>
      <c r="G22" s="50" t="s">
        <v>43</v>
      </c>
      <c r="H22" s="51" t="s">
        <v>43</v>
      </c>
      <c r="I22" s="51" t="s">
        <v>44</v>
      </c>
      <c r="J22" s="52" t="s">
        <v>45</v>
      </c>
      <c r="K22" s="51" t="s">
        <v>46</v>
      </c>
      <c r="L22" s="53" t="s">
        <v>98</v>
      </c>
      <c r="M22" s="51" t="s">
        <v>48</v>
      </c>
      <c r="N22" s="51" t="s">
        <v>49</v>
      </c>
      <c r="O22" s="51" t="s">
        <v>50</v>
      </c>
      <c r="P22" s="53" t="s">
        <v>51</v>
      </c>
      <c r="Q22" s="53" t="s">
        <v>76</v>
      </c>
      <c r="R22" s="51"/>
      <c r="S22" s="51">
        <v>31876.35</v>
      </c>
      <c r="T22" s="51">
        <v>31876.35</v>
      </c>
      <c r="U22" s="51">
        <v>31876.35</v>
      </c>
      <c r="V22" s="51">
        <v>31874.19</v>
      </c>
      <c r="W22" s="51">
        <v>31874.19</v>
      </c>
      <c r="X22" s="51">
        <v>31874.19</v>
      </c>
      <c r="Y22" s="54">
        <f t="shared" si="0"/>
        <v>99.993223816403059</v>
      </c>
      <c r="Z22" s="53">
        <v>0</v>
      </c>
      <c r="AA22" s="53" t="s">
        <v>84</v>
      </c>
      <c r="AB22" s="47">
        <v>58</v>
      </c>
      <c r="AC22" s="54">
        <v>0</v>
      </c>
      <c r="AD22" s="54">
        <v>100</v>
      </c>
      <c r="AE22" s="55" t="s">
        <v>78</v>
      </c>
      <c r="AF22" s="23"/>
    </row>
    <row r="23" spans="2:32" ht="60.75" customHeight="1">
      <c r="B23" s="23"/>
      <c r="C23" s="49" t="s">
        <v>105</v>
      </c>
      <c r="D23" s="49" t="s">
        <v>106</v>
      </c>
      <c r="E23" s="50" t="s">
        <v>107</v>
      </c>
      <c r="F23" s="50" t="s">
        <v>5</v>
      </c>
      <c r="G23" s="50" t="s">
        <v>43</v>
      </c>
      <c r="H23" s="51" t="s">
        <v>43</v>
      </c>
      <c r="I23" s="51" t="s">
        <v>44</v>
      </c>
      <c r="J23" s="52" t="s">
        <v>45</v>
      </c>
      <c r="K23" s="51" t="s">
        <v>46</v>
      </c>
      <c r="L23" s="53" t="s">
        <v>47</v>
      </c>
      <c r="M23" s="51" t="s">
        <v>48</v>
      </c>
      <c r="N23" s="51" t="s">
        <v>108</v>
      </c>
      <c r="O23" s="51" t="s">
        <v>58</v>
      </c>
      <c r="P23" s="53" t="s">
        <v>51</v>
      </c>
      <c r="Q23" s="53" t="s">
        <v>109</v>
      </c>
      <c r="R23" s="51">
        <v>89130</v>
      </c>
      <c r="S23" s="51">
        <v>89130.05</v>
      </c>
      <c r="T23" s="51">
        <v>89130.05</v>
      </c>
      <c r="U23" s="51">
        <v>89130.05</v>
      </c>
      <c r="V23" s="51">
        <v>0</v>
      </c>
      <c r="W23" s="51">
        <v>0</v>
      </c>
      <c r="X23" s="51">
        <v>0</v>
      </c>
      <c r="Y23" s="54">
        <f t="shared" si="0"/>
        <v>0</v>
      </c>
      <c r="Z23" s="53">
        <v>0</v>
      </c>
      <c r="AA23" s="53" t="s">
        <v>77</v>
      </c>
      <c r="AB23" s="47">
        <v>0</v>
      </c>
      <c r="AC23" s="54">
        <v>0</v>
      </c>
      <c r="AD23" s="54">
        <v>0</v>
      </c>
      <c r="AE23" s="55" t="s">
        <v>78</v>
      </c>
      <c r="AF23" s="23"/>
    </row>
    <row r="24" spans="2:32" ht="60.75" customHeight="1">
      <c r="B24" s="23"/>
      <c r="C24" s="49" t="s">
        <v>110</v>
      </c>
      <c r="D24" s="49" t="s">
        <v>111</v>
      </c>
      <c r="E24" s="50" t="s">
        <v>107</v>
      </c>
      <c r="F24" s="50" t="s">
        <v>5</v>
      </c>
      <c r="G24" s="50" t="s">
        <v>43</v>
      </c>
      <c r="H24" s="51" t="s">
        <v>82</v>
      </c>
      <c r="I24" s="51" t="s">
        <v>47</v>
      </c>
      <c r="J24" s="52" t="s">
        <v>45</v>
      </c>
      <c r="K24" s="51" t="s">
        <v>46</v>
      </c>
      <c r="L24" s="53" t="s">
        <v>47</v>
      </c>
      <c r="M24" s="51" t="s">
        <v>48</v>
      </c>
      <c r="N24" s="51" t="s">
        <v>112</v>
      </c>
      <c r="O24" s="51" t="s">
        <v>58</v>
      </c>
      <c r="P24" s="53" t="s">
        <v>51</v>
      </c>
      <c r="Q24" s="53" t="s">
        <v>109</v>
      </c>
      <c r="R24" s="51">
        <v>174172</v>
      </c>
      <c r="S24" s="51">
        <v>267710.01</v>
      </c>
      <c r="T24" s="51">
        <v>267710.01</v>
      </c>
      <c r="U24" s="51">
        <v>267710.01</v>
      </c>
      <c r="V24" s="51">
        <v>267710.01</v>
      </c>
      <c r="W24" s="51">
        <v>267710.01</v>
      </c>
      <c r="X24" s="51">
        <v>267710.01</v>
      </c>
      <c r="Y24" s="54">
        <f t="shared" si="0"/>
        <v>100</v>
      </c>
      <c r="Z24" s="53">
        <v>0</v>
      </c>
      <c r="AA24" s="53" t="s">
        <v>77</v>
      </c>
      <c r="AB24" s="47">
        <v>0</v>
      </c>
      <c r="AC24" s="54">
        <v>0</v>
      </c>
      <c r="AD24" s="54">
        <v>100</v>
      </c>
      <c r="AE24" s="55" t="s">
        <v>78</v>
      </c>
      <c r="AF24" s="23"/>
    </row>
    <row r="25" spans="2:32" ht="60.75" customHeight="1">
      <c r="B25" s="23"/>
      <c r="C25" s="49" t="s">
        <v>113</v>
      </c>
      <c r="D25" s="49" t="s">
        <v>114</v>
      </c>
      <c r="E25" s="50" t="s">
        <v>107</v>
      </c>
      <c r="F25" s="50" t="s">
        <v>5</v>
      </c>
      <c r="G25" s="50" t="s">
        <v>43</v>
      </c>
      <c r="H25" s="51" t="s">
        <v>82</v>
      </c>
      <c r="I25" s="51" t="s">
        <v>47</v>
      </c>
      <c r="J25" s="52" t="s">
        <v>45</v>
      </c>
      <c r="K25" s="51" t="s">
        <v>46</v>
      </c>
      <c r="L25" s="53" t="s">
        <v>47</v>
      </c>
      <c r="M25" s="51" t="s">
        <v>48</v>
      </c>
      <c r="N25" s="51" t="s">
        <v>112</v>
      </c>
      <c r="O25" s="51" t="s">
        <v>58</v>
      </c>
      <c r="P25" s="53" t="s">
        <v>51</v>
      </c>
      <c r="Q25" s="53" t="s">
        <v>109</v>
      </c>
      <c r="R25" s="51">
        <v>248790</v>
      </c>
      <c r="S25" s="51">
        <v>248790.09</v>
      </c>
      <c r="T25" s="51">
        <v>248790.09</v>
      </c>
      <c r="U25" s="51">
        <v>248790.09</v>
      </c>
      <c r="V25" s="51">
        <v>219258.53</v>
      </c>
      <c r="W25" s="51">
        <v>219258.53</v>
      </c>
      <c r="X25" s="51">
        <v>219258.53</v>
      </c>
      <c r="Y25" s="54">
        <f t="shared" si="0"/>
        <v>88.129929130215757</v>
      </c>
      <c r="Z25" s="53">
        <v>0</v>
      </c>
      <c r="AA25" s="53" t="s">
        <v>77</v>
      </c>
      <c r="AB25" s="47">
        <v>0</v>
      </c>
      <c r="AC25" s="54">
        <v>0</v>
      </c>
      <c r="AD25" s="54">
        <v>90</v>
      </c>
      <c r="AE25" s="55" t="s">
        <v>78</v>
      </c>
      <c r="AF25" s="23"/>
    </row>
    <row r="26" spans="2:32" ht="67.5" customHeight="1">
      <c r="B26" s="23"/>
      <c r="C26" s="49" t="s">
        <v>115</v>
      </c>
      <c r="D26" s="49" t="s">
        <v>116</v>
      </c>
      <c r="E26" s="50" t="s">
        <v>107</v>
      </c>
      <c r="F26" s="50" t="s">
        <v>5</v>
      </c>
      <c r="G26" s="50" t="s">
        <v>43</v>
      </c>
      <c r="H26" s="51" t="s">
        <v>43</v>
      </c>
      <c r="I26" s="51" t="s">
        <v>44</v>
      </c>
      <c r="J26" s="52" t="s">
        <v>45</v>
      </c>
      <c r="K26" s="51" t="s">
        <v>46</v>
      </c>
      <c r="L26" s="53" t="s">
        <v>47</v>
      </c>
      <c r="M26" s="51" t="s">
        <v>48</v>
      </c>
      <c r="N26" s="51" t="s">
        <v>108</v>
      </c>
      <c r="O26" s="51" t="s">
        <v>58</v>
      </c>
      <c r="P26" s="53" t="s">
        <v>51</v>
      </c>
      <c r="Q26" s="53" t="s">
        <v>109</v>
      </c>
      <c r="R26" s="51">
        <v>114469</v>
      </c>
      <c r="S26" s="51">
        <v>114468.96</v>
      </c>
      <c r="T26" s="51">
        <v>114468.96</v>
      </c>
      <c r="U26" s="51">
        <v>114468.96</v>
      </c>
      <c r="V26" s="51">
        <v>64889.2</v>
      </c>
      <c r="W26" s="51">
        <v>64889.2</v>
      </c>
      <c r="X26" s="51">
        <v>64889.2</v>
      </c>
      <c r="Y26" s="54">
        <f t="shared" si="0"/>
        <v>56.687157811165569</v>
      </c>
      <c r="Z26" s="53">
        <v>0</v>
      </c>
      <c r="AA26" s="53" t="s">
        <v>77</v>
      </c>
      <c r="AB26" s="47">
        <v>0</v>
      </c>
      <c r="AC26" s="54">
        <v>0</v>
      </c>
      <c r="AD26" s="54">
        <v>60</v>
      </c>
      <c r="AE26" s="55" t="s">
        <v>78</v>
      </c>
      <c r="AF26" s="23"/>
    </row>
    <row r="27" spans="2:32" ht="60.75" customHeight="1">
      <c r="B27" s="23"/>
      <c r="C27" s="49" t="s">
        <v>117</v>
      </c>
      <c r="D27" s="49" t="s">
        <v>118</v>
      </c>
      <c r="E27" s="50" t="s">
        <v>107</v>
      </c>
      <c r="F27" s="50" t="s">
        <v>5</v>
      </c>
      <c r="G27" s="50" t="s">
        <v>43</v>
      </c>
      <c r="H27" s="51" t="s">
        <v>82</v>
      </c>
      <c r="I27" s="51" t="s">
        <v>47</v>
      </c>
      <c r="J27" s="52" t="s">
        <v>45</v>
      </c>
      <c r="K27" s="51" t="s">
        <v>46</v>
      </c>
      <c r="L27" s="53" t="s">
        <v>47</v>
      </c>
      <c r="M27" s="51" t="s">
        <v>48</v>
      </c>
      <c r="N27" s="51" t="s">
        <v>112</v>
      </c>
      <c r="O27" s="51" t="s">
        <v>58</v>
      </c>
      <c r="P27" s="53" t="s">
        <v>51</v>
      </c>
      <c r="Q27" s="53" t="s">
        <v>109</v>
      </c>
      <c r="R27" s="51">
        <v>869785</v>
      </c>
      <c r="S27" s="51">
        <v>869785.44</v>
      </c>
      <c r="T27" s="51">
        <v>869785.44</v>
      </c>
      <c r="U27" s="51">
        <v>869785.44</v>
      </c>
      <c r="V27" s="51">
        <v>589759.59</v>
      </c>
      <c r="W27" s="51">
        <v>589759.59</v>
      </c>
      <c r="X27" s="51">
        <v>589759.59</v>
      </c>
      <c r="Y27" s="54">
        <f t="shared" si="0"/>
        <v>67.805180781136102</v>
      </c>
      <c r="Z27" s="53">
        <v>0</v>
      </c>
      <c r="AA27" s="53" t="s">
        <v>77</v>
      </c>
      <c r="AB27" s="47">
        <v>0</v>
      </c>
      <c r="AC27" s="54">
        <v>0</v>
      </c>
      <c r="AD27" s="54">
        <v>70</v>
      </c>
      <c r="AE27" s="55" t="s">
        <v>78</v>
      </c>
      <c r="AF27" s="23"/>
    </row>
    <row r="28" spans="2:32" ht="60.75" customHeight="1">
      <c r="B28" s="23"/>
      <c r="C28" s="49" t="s">
        <v>119</v>
      </c>
      <c r="D28" s="49" t="s">
        <v>120</v>
      </c>
      <c r="E28" s="50" t="s">
        <v>107</v>
      </c>
      <c r="F28" s="50" t="s">
        <v>5</v>
      </c>
      <c r="G28" s="50" t="s">
        <v>43</v>
      </c>
      <c r="H28" s="51" t="s">
        <v>66</v>
      </c>
      <c r="I28" s="51" t="s">
        <v>57</v>
      </c>
      <c r="J28" s="52" t="s">
        <v>45</v>
      </c>
      <c r="K28" s="51" t="s">
        <v>46</v>
      </c>
      <c r="L28" s="53" t="s">
        <v>47</v>
      </c>
      <c r="M28" s="51" t="s">
        <v>48</v>
      </c>
      <c r="N28" s="51" t="s">
        <v>108</v>
      </c>
      <c r="O28" s="51" t="s">
        <v>58</v>
      </c>
      <c r="P28" s="53" t="s">
        <v>51</v>
      </c>
      <c r="Q28" s="53" t="s">
        <v>109</v>
      </c>
      <c r="R28" s="51">
        <v>3700000</v>
      </c>
      <c r="S28" s="51">
        <v>4032788.23</v>
      </c>
      <c r="T28" s="51">
        <v>4032788.23</v>
      </c>
      <c r="U28" s="51">
        <v>4032788.23</v>
      </c>
      <c r="V28" s="51">
        <v>4031004.17</v>
      </c>
      <c r="W28" s="51">
        <v>4031004.17</v>
      </c>
      <c r="X28" s="51">
        <v>4031004.17</v>
      </c>
      <c r="Y28" s="54">
        <f t="shared" si="0"/>
        <v>99.955761128572817</v>
      </c>
      <c r="Z28" s="53">
        <v>0</v>
      </c>
      <c r="AA28" s="53" t="s">
        <v>77</v>
      </c>
      <c r="AB28" s="47">
        <v>0</v>
      </c>
      <c r="AC28" s="54">
        <v>0</v>
      </c>
      <c r="AD28" s="54">
        <v>100</v>
      </c>
      <c r="AE28" s="55" t="s">
        <v>78</v>
      </c>
      <c r="AF28" s="23"/>
    </row>
    <row r="29" spans="2:32" ht="60.75" customHeight="1">
      <c r="B29" s="23"/>
      <c r="C29" s="49" t="s">
        <v>121</v>
      </c>
      <c r="D29" s="49" t="s">
        <v>122</v>
      </c>
      <c r="E29" s="50" t="s">
        <v>107</v>
      </c>
      <c r="F29" s="50" t="s">
        <v>5</v>
      </c>
      <c r="G29" s="50" t="s">
        <v>43</v>
      </c>
      <c r="H29" s="51" t="s">
        <v>123</v>
      </c>
      <c r="I29" s="51" t="s">
        <v>57</v>
      </c>
      <c r="J29" s="52" t="s">
        <v>45</v>
      </c>
      <c r="K29" s="51" t="s">
        <v>46</v>
      </c>
      <c r="L29" s="53" t="s">
        <v>47</v>
      </c>
      <c r="M29" s="51" t="s">
        <v>48</v>
      </c>
      <c r="N29" s="51" t="s">
        <v>112</v>
      </c>
      <c r="O29" s="51" t="s">
        <v>58</v>
      </c>
      <c r="P29" s="53" t="s">
        <v>51</v>
      </c>
      <c r="Q29" s="53" t="s">
        <v>109</v>
      </c>
      <c r="R29" s="51">
        <v>4443806</v>
      </c>
      <c r="S29" s="51">
        <v>2600000</v>
      </c>
      <c r="T29" s="51">
        <v>2600000</v>
      </c>
      <c r="U29" s="51">
        <v>2600000</v>
      </c>
      <c r="V29" s="51">
        <v>956564.37</v>
      </c>
      <c r="W29" s="51">
        <v>856564.37</v>
      </c>
      <c r="X29" s="51">
        <v>856564.37</v>
      </c>
      <c r="Y29" s="54">
        <f t="shared" si="0"/>
        <v>32.944783461538464</v>
      </c>
      <c r="Z29" s="53">
        <v>0</v>
      </c>
      <c r="AA29" s="53" t="s">
        <v>77</v>
      </c>
      <c r="AB29" s="47">
        <v>0</v>
      </c>
      <c r="AC29" s="54">
        <v>0</v>
      </c>
      <c r="AD29" s="54">
        <v>35</v>
      </c>
      <c r="AE29" s="55" t="s">
        <v>78</v>
      </c>
      <c r="AF29" s="23"/>
    </row>
    <row r="30" spans="2:32" ht="60.75" customHeight="1">
      <c r="B30" s="23"/>
      <c r="C30" s="49" t="s">
        <v>124</v>
      </c>
      <c r="D30" s="49" t="s">
        <v>125</v>
      </c>
      <c r="E30" s="50" t="s">
        <v>126</v>
      </c>
      <c r="F30" s="50" t="s">
        <v>5</v>
      </c>
      <c r="G30" s="50" t="s">
        <v>43</v>
      </c>
      <c r="H30" s="51" t="s">
        <v>127</v>
      </c>
      <c r="I30" s="51" t="s">
        <v>57</v>
      </c>
      <c r="J30" s="52" t="s">
        <v>45</v>
      </c>
      <c r="K30" s="51" t="s">
        <v>46</v>
      </c>
      <c r="L30" s="53" t="s">
        <v>47</v>
      </c>
      <c r="M30" s="51" t="s">
        <v>48</v>
      </c>
      <c r="N30" s="51" t="s">
        <v>108</v>
      </c>
      <c r="O30" s="51" t="s">
        <v>71</v>
      </c>
      <c r="P30" s="53" t="s">
        <v>51</v>
      </c>
      <c r="Q30" s="53" t="s">
        <v>109</v>
      </c>
      <c r="R30" s="51">
        <v>462892</v>
      </c>
      <c r="S30" s="51">
        <v>462892.36</v>
      </c>
      <c r="T30" s="51">
        <v>462892.36</v>
      </c>
      <c r="U30" s="51">
        <v>462892.36</v>
      </c>
      <c r="V30" s="51">
        <v>452047.01</v>
      </c>
      <c r="W30" s="51">
        <v>452047.01</v>
      </c>
      <c r="X30" s="51">
        <v>452047.01</v>
      </c>
      <c r="Y30" s="54">
        <f t="shared" si="0"/>
        <v>97.657047094058754</v>
      </c>
      <c r="Z30" s="53">
        <v>0</v>
      </c>
      <c r="AA30" s="53" t="s">
        <v>128</v>
      </c>
      <c r="AB30" s="47">
        <v>0</v>
      </c>
      <c r="AC30" s="54">
        <v>0</v>
      </c>
      <c r="AD30" s="54">
        <v>99</v>
      </c>
      <c r="AE30" s="55" t="s">
        <v>78</v>
      </c>
      <c r="AF30" s="23"/>
    </row>
    <row r="31" spans="2:32" ht="81" customHeight="1">
      <c r="B31" s="23"/>
      <c r="C31" s="49" t="s">
        <v>129</v>
      </c>
      <c r="D31" s="49" t="s">
        <v>130</v>
      </c>
      <c r="E31" s="50" t="s">
        <v>107</v>
      </c>
      <c r="F31" s="50" t="s">
        <v>5</v>
      </c>
      <c r="G31" s="50" t="s">
        <v>43</v>
      </c>
      <c r="H31" s="51" t="s">
        <v>82</v>
      </c>
      <c r="I31" s="51" t="s">
        <v>47</v>
      </c>
      <c r="J31" s="52" t="s">
        <v>45</v>
      </c>
      <c r="K31" s="51" t="s">
        <v>46</v>
      </c>
      <c r="L31" s="53" t="s">
        <v>47</v>
      </c>
      <c r="M31" s="51" t="s">
        <v>48</v>
      </c>
      <c r="N31" s="51" t="s">
        <v>108</v>
      </c>
      <c r="O31" s="51" t="s">
        <v>71</v>
      </c>
      <c r="P31" s="53" t="s">
        <v>51</v>
      </c>
      <c r="Q31" s="53" t="s">
        <v>109</v>
      </c>
      <c r="R31" s="51">
        <v>1204925</v>
      </c>
      <c r="S31" s="51">
        <v>1270999.72</v>
      </c>
      <c r="T31" s="51">
        <v>1270999.72</v>
      </c>
      <c r="U31" s="51">
        <v>1270999.72</v>
      </c>
      <c r="V31" s="51">
        <v>1204924.6000000001</v>
      </c>
      <c r="W31" s="51">
        <v>1204924.6000000001</v>
      </c>
      <c r="X31" s="51">
        <v>1204924.6000000001</v>
      </c>
      <c r="Y31" s="54">
        <f t="shared" si="0"/>
        <v>94.801326942857244</v>
      </c>
      <c r="Z31" s="53">
        <v>0</v>
      </c>
      <c r="AA31" s="53" t="s">
        <v>90</v>
      </c>
      <c r="AB31" s="47">
        <v>0</v>
      </c>
      <c r="AC31" s="54">
        <v>0</v>
      </c>
      <c r="AD31" s="54">
        <v>100</v>
      </c>
      <c r="AE31" s="55" t="s">
        <v>78</v>
      </c>
      <c r="AF31" s="23"/>
    </row>
    <row r="32" spans="2:32" ht="67.5" customHeight="1">
      <c r="B32" s="23"/>
      <c r="C32" s="49" t="s">
        <v>131</v>
      </c>
      <c r="D32" s="49" t="s">
        <v>132</v>
      </c>
      <c r="E32" s="50" t="s">
        <v>133</v>
      </c>
      <c r="F32" s="50" t="s">
        <v>5</v>
      </c>
      <c r="G32" s="50" t="s">
        <v>43</v>
      </c>
      <c r="H32" s="51" t="s">
        <v>82</v>
      </c>
      <c r="I32" s="51" t="s">
        <v>47</v>
      </c>
      <c r="J32" s="52" t="s">
        <v>45</v>
      </c>
      <c r="K32" s="51" t="s">
        <v>46</v>
      </c>
      <c r="L32" s="53" t="s">
        <v>47</v>
      </c>
      <c r="M32" s="51" t="s">
        <v>48</v>
      </c>
      <c r="N32" s="51" t="s">
        <v>108</v>
      </c>
      <c r="O32" s="51" t="s">
        <v>58</v>
      </c>
      <c r="P32" s="53" t="s">
        <v>51</v>
      </c>
      <c r="Q32" s="53" t="s">
        <v>109</v>
      </c>
      <c r="R32" s="51">
        <v>169863</v>
      </c>
      <c r="S32" s="51">
        <v>168008.55</v>
      </c>
      <c r="T32" s="51">
        <v>168008.55</v>
      </c>
      <c r="U32" s="51">
        <v>168008.55</v>
      </c>
      <c r="V32" s="51">
        <v>125169.06</v>
      </c>
      <c r="W32" s="51">
        <v>125169.06</v>
      </c>
      <c r="X32" s="51">
        <v>125169.06</v>
      </c>
      <c r="Y32" s="54">
        <f t="shared" si="0"/>
        <v>74.501601257793141</v>
      </c>
      <c r="Z32" s="53">
        <v>0</v>
      </c>
      <c r="AA32" s="53" t="s">
        <v>77</v>
      </c>
      <c r="AB32" s="47">
        <v>40</v>
      </c>
      <c r="AC32" s="54">
        <v>0</v>
      </c>
      <c r="AD32" s="54">
        <v>100</v>
      </c>
      <c r="AE32" s="55" t="s">
        <v>78</v>
      </c>
      <c r="AF32" s="23"/>
    </row>
    <row r="33" spans="2:32" ht="60.75" customHeight="1">
      <c r="B33" s="23"/>
      <c r="C33" s="49" t="s">
        <v>134</v>
      </c>
      <c r="D33" s="49" t="s">
        <v>135</v>
      </c>
      <c r="E33" s="50" t="s">
        <v>136</v>
      </c>
      <c r="F33" s="50" t="s">
        <v>5</v>
      </c>
      <c r="G33" s="50" t="s">
        <v>43</v>
      </c>
      <c r="H33" s="51" t="s">
        <v>137</v>
      </c>
      <c r="I33" s="51" t="s">
        <v>57</v>
      </c>
      <c r="J33" s="52" t="s">
        <v>45</v>
      </c>
      <c r="K33" s="51" t="s">
        <v>46</v>
      </c>
      <c r="L33" s="53" t="s">
        <v>47</v>
      </c>
      <c r="M33" s="51" t="s">
        <v>48</v>
      </c>
      <c r="N33" s="51" t="s">
        <v>138</v>
      </c>
      <c r="O33" s="51" t="s">
        <v>58</v>
      </c>
      <c r="P33" s="53" t="s">
        <v>51</v>
      </c>
      <c r="Q33" s="53" t="s">
        <v>109</v>
      </c>
      <c r="R33" s="51">
        <v>258547</v>
      </c>
      <c r="S33" s="51">
        <v>231637.98</v>
      </c>
      <c r="T33" s="51">
        <v>231637.98</v>
      </c>
      <c r="U33" s="51">
        <v>231637.98</v>
      </c>
      <c r="V33" s="51">
        <v>217081.17</v>
      </c>
      <c r="W33" s="51">
        <v>217081.17</v>
      </c>
      <c r="X33" s="51">
        <v>217081.17</v>
      </c>
      <c r="Y33" s="54">
        <f t="shared" si="0"/>
        <v>93.71570672477803</v>
      </c>
      <c r="Z33" s="53">
        <v>0</v>
      </c>
      <c r="AA33" s="53" t="s">
        <v>139</v>
      </c>
      <c r="AB33" s="47">
        <v>42</v>
      </c>
      <c r="AC33" s="54">
        <v>0</v>
      </c>
      <c r="AD33" s="54">
        <v>100</v>
      </c>
      <c r="AE33" s="55" t="s">
        <v>78</v>
      </c>
      <c r="AF33" s="23"/>
    </row>
    <row r="34" spans="2:32" ht="60.75" customHeight="1">
      <c r="B34" s="23"/>
      <c r="C34" s="49" t="s">
        <v>140</v>
      </c>
      <c r="D34" s="49" t="s">
        <v>141</v>
      </c>
      <c r="E34" s="50" t="s">
        <v>142</v>
      </c>
      <c r="F34" s="50" t="s">
        <v>5</v>
      </c>
      <c r="G34" s="50" t="s">
        <v>43</v>
      </c>
      <c r="H34" s="51" t="s">
        <v>82</v>
      </c>
      <c r="I34" s="51" t="s">
        <v>47</v>
      </c>
      <c r="J34" s="52" t="s">
        <v>45</v>
      </c>
      <c r="K34" s="51" t="s">
        <v>46</v>
      </c>
      <c r="L34" s="53" t="s">
        <v>47</v>
      </c>
      <c r="M34" s="51" t="s">
        <v>48</v>
      </c>
      <c r="N34" s="51" t="s">
        <v>108</v>
      </c>
      <c r="O34" s="51" t="s">
        <v>58</v>
      </c>
      <c r="P34" s="53" t="s">
        <v>51</v>
      </c>
      <c r="Q34" s="53" t="s">
        <v>109</v>
      </c>
      <c r="R34" s="51">
        <v>16116</v>
      </c>
      <c r="S34" s="51">
        <v>1025765.98</v>
      </c>
      <c r="T34" s="51">
        <v>1025765.98</v>
      </c>
      <c r="U34" s="51">
        <v>1025765.98</v>
      </c>
      <c r="V34" s="51">
        <v>835813.64</v>
      </c>
      <c r="W34" s="51">
        <v>835813.64</v>
      </c>
      <c r="X34" s="51">
        <v>835813.64</v>
      </c>
      <c r="Y34" s="54">
        <f t="shared" si="0"/>
        <v>81.481902919026425</v>
      </c>
      <c r="Z34" s="53">
        <v>0</v>
      </c>
      <c r="AA34" s="53" t="s">
        <v>77</v>
      </c>
      <c r="AB34" s="47">
        <v>361</v>
      </c>
      <c r="AC34" s="54">
        <v>0</v>
      </c>
      <c r="AD34" s="54">
        <v>85</v>
      </c>
      <c r="AE34" s="55" t="s">
        <v>78</v>
      </c>
      <c r="AF34" s="23"/>
    </row>
    <row r="35" spans="2:32" ht="67.5" customHeight="1">
      <c r="B35" s="23"/>
      <c r="C35" s="49" t="s">
        <v>143</v>
      </c>
      <c r="D35" s="49" t="s">
        <v>144</v>
      </c>
      <c r="E35" s="50" t="s">
        <v>145</v>
      </c>
      <c r="F35" s="50" t="s">
        <v>5</v>
      </c>
      <c r="G35" s="50" t="s">
        <v>43</v>
      </c>
      <c r="H35" s="51" t="s">
        <v>146</v>
      </c>
      <c r="I35" s="51" t="s">
        <v>57</v>
      </c>
      <c r="J35" s="52" t="s">
        <v>45</v>
      </c>
      <c r="K35" s="51" t="s">
        <v>46</v>
      </c>
      <c r="L35" s="53" t="s">
        <v>98</v>
      </c>
      <c r="M35" s="51" t="s">
        <v>48</v>
      </c>
      <c r="N35" s="51" t="s">
        <v>49</v>
      </c>
      <c r="O35" s="51" t="s">
        <v>58</v>
      </c>
      <c r="P35" s="53" t="s">
        <v>51</v>
      </c>
      <c r="Q35" s="53" t="s">
        <v>109</v>
      </c>
      <c r="R35" s="51"/>
      <c r="S35" s="51">
        <v>550535.65</v>
      </c>
      <c r="T35" s="51">
        <v>550535.65</v>
      </c>
      <c r="U35" s="51">
        <v>550535.65</v>
      </c>
      <c r="V35" s="51">
        <v>0</v>
      </c>
      <c r="W35" s="51">
        <v>0</v>
      </c>
      <c r="X35" s="51">
        <v>0</v>
      </c>
      <c r="Y35" s="54">
        <f t="shared" si="0"/>
        <v>0</v>
      </c>
      <c r="Z35" s="53">
        <v>0</v>
      </c>
      <c r="AA35" s="53" t="s">
        <v>77</v>
      </c>
      <c r="AB35" s="47">
        <v>110</v>
      </c>
      <c r="AC35" s="54">
        <v>0</v>
      </c>
      <c r="AD35" s="54">
        <v>100</v>
      </c>
      <c r="AE35" s="55" t="s">
        <v>78</v>
      </c>
      <c r="AF35" s="23"/>
    </row>
    <row r="36" spans="2:32" ht="60.75" customHeight="1">
      <c r="B36" s="23"/>
      <c r="C36" s="49" t="s">
        <v>147</v>
      </c>
      <c r="D36" s="49" t="s">
        <v>148</v>
      </c>
      <c r="E36" s="50" t="s">
        <v>149</v>
      </c>
      <c r="F36" s="50" t="s">
        <v>5</v>
      </c>
      <c r="G36" s="50" t="s">
        <v>43</v>
      </c>
      <c r="H36" s="51" t="s">
        <v>43</v>
      </c>
      <c r="I36" s="51" t="s">
        <v>44</v>
      </c>
      <c r="J36" s="52" t="s">
        <v>45</v>
      </c>
      <c r="K36" s="51" t="s">
        <v>46</v>
      </c>
      <c r="L36" s="53" t="s">
        <v>98</v>
      </c>
      <c r="M36" s="51" t="s">
        <v>48</v>
      </c>
      <c r="N36" s="51" t="s">
        <v>49</v>
      </c>
      <c r="O36" s="51" t="s">
        <v>58</v>
      </c>
      <c r="P36" s="53" t="s">
        <v>51</v>
      </c>
      <c r="Q36" s="53" t="s">
        <v>109</v>
      </c>
      <c r="R36" s="51"/>
      <c r="S36" s="51">
        <v>157440.89000000001</v>
      </c>
      <c r="T36" s="51">
        <v>157440.89000000001</v>
      </c>
      <c r="U36" s="51">
        <v>157440.89000000001</v>
      </c>
      <c r="V36" s="51">
        <v>157440.89000000001</v>
      </c>
      <c r="W36" s="51">
        <v>157440.89000000001</v>
      </c>
      <c r="X36" s="51">
        <v>157440.89000000001</v>
      </c>
      <c r="Y36" s="54">
        <f t="shared" si="0"/>
        <v>100</v>
      </c>
      <c r="Z36" s="53">
        <v>0</v>
      </c>
      <c r="AA36" s="53" t="s">
        <v>77</v>
      </c>
      <c r="AB36" s="47">
        <v>75</v>
      </c>
      <c r="AC36" s="54">
        <v>0</v>
      </c>
      <c r="AD36" s="54">
        <v>100</v>
      </c>
      <c r="AE36" s="55" t="s">
        <v>78</v>
      </c>
      <c r="AF36" s="23"/>
    </row>
    <row r="37" spans="2:32" ht="67.5" customHeight="1">
      <c r="B37" s="23"/>
      <c r="C37" s="49" t="s">
        <v>150</v>
      </c>
      <c r="D37" s="49" t="s">
        <v>151</v>
      </c>
      <c r="E37" s="50" t="s">
        <v>152</v>
      </c>
      <c r="F37" s="50" t="s">
        <v>5</v>
      </c>
      <c r="G37" s="50" t="s">
        <v>43</v>
      </c>
      <c r="H37" s="51" t="s">
        <v>43</v>
      </c>
      <c r="I37" s="51" t="s">
        <v>44</v>
      </c>
      <c r="J37" s="52" t="s">
        <v>45</v>
      </c>
      <c r="K37" s="51" t="s">
        <v>46</v>
      </c>
      <c r="L37" s="53" t="s">
        <v>98</v>
      </c>
      <c r="M37" s="51" t="s">
        <v>48</v>
      </c>
      <c r="N37" s="51" t="s">
        <v>49</v>
      </c>
      <c r="O37" s="51" t="s">
        <v>50</v>
      </c>
      <c r="P37" s="53" t="s">
        <v>51</v>
      </c>
      <c r="Q37" s="53" t="s">
        <v>109</v>
      </c>
      <c r="R37" s="51"/>
      <c r="S37" s="51">
        <v>35750</v>
      </c>
      <c r="T37" s="51">
        <v>35750</v>
      </c>
      <c r="U37" s="51">
        <v>35750</v>
      </c>
      <c r="V37" s="51">
        <v>35750</v>
      </c>
      <c r="W37" s="51">
        <v>35750</v>
      </c>
      <c r="X37" s="51">
        <v>35750</v>
      </c>
      <c r="Y37" s="54">
        <f t="shared" si="0"/>
        <v>100</v>
      </c>
      <c r="Z37" s="53">
        <v>0</v>
      </c>
      <c r="AA37" s="53" t="s">
        <v>84</v>
      </c>
      <c r="AB37" s="47">
        <v>53</v>
      </c>
      <c r="AC37" s="54">
        <v>0</v>
      </c>
      <c r="AD37" s="54">
        <v>100</v>
      </c>
      <c r="AE37" s="55" t="s">
        <v>78</v>
      </c>
      <c r="AF37" s="23"/>
    </row>
    <row r="38" spans="2:32" ht="67.5" customHeight="1">
      <c r="B38" s="23"/>
      <c r="C38" s="49" t="s">
        <v>153</v>
      </c>
      <c r="D38" s="49" t="s">
        <v>154</v>
      </c>
      <c r="E38" s="50" t="s">
        <v>155</v>
      </c>
      <c r="F38" s="50" t="s">
        <v>5</v>
      </c>
      <c r="G38" s="50" t="s">
        <v>43</v>
      </c>
      <c r="H38" s="51" t="s">
        <v>156</v>
      </c>
      <c r="I38" s="51" t="s">
        <v>57</v>
      </c>
      <c r="J38" s="52" t="s">
        <v>45</v>
      </c>
      <c r="K38" s="51" t="s">
        <v>46</v>
      </c>
      <c r="L38" s="53" t="s">
        <v>98</v>
      </c>
      <c r="M38" s="51" t="s">
        <v>48</v>
      </c>
      <c r="N38" s="51" t="s">
        <v>49</v>
      </c>
      <c r="O38" s="51" t="s">
        <v>71</v>
      </c>
      <c r="P38" s="53" t="s">
        <v>51</v>
      </c>
      <c r="Q38" s="53" t="s">
        <v>109</v>
      </c>
      <c r="R38" s="51"/>
      <c r="S38" s="51">
        <v>435272.61</v>
      </c>
      <c r="T38" s="51">
        <v>435272.61</v>
      </c>
      <c r="U38" s="51">
        <v>435272.61</v>
      </c>
      <c r="V38" s="51">
        <v>435246.09</v>
      </c>
      <c r="W38" s="51">
        <v>435246.09</v>
      </c>
      <c r="X38" s="51">
        <v>435246.09</v>
      </c>
      <c r="Y38" s="54">
        <f t="shared" si="0"/>
        <v>99.993907266528907</v>
      </c>
      <c r="Z38" s="53">
        <v>0</v>
      </c>
      <c r="AA38" s="53" t="s">
        <v>90</v>
      </c>
      <c r="AB38" s="47">
        <v>37</v>
      </c>
      <c r="AC38" s="54">
        <v>0</v>
      </c>
      <c r="AD38" s="54">
        <v>100</v>
      </c>
      <c r="AE38" s="55" t="s">
        <v>78</v>
      </c>
      <c r="AF38" s="23"/>
    </row>
    <row r="39" spans="2:32" ht="67.5" customHeight="1">
      <c r="B39" s="23"/>
      <c r="C39" s="49" t="s">
        <v>157</v>
      </c>
      <c r="D39" s="49" t="s">
        <v>158</v>
      </c>
      <c r="E39" s="50" t="s">
        <v>159</v>
      </c>
      <c r="F39" s="50" t="s">
        <v>5</v>
      </c>
      <c r="G39" s="50" t="s">
        <v>43</v>
      </c>
      <c r="H39" s="51" t="s">
        <v>156</v>
      </c>
      <c r="I39" s="51" t="s">
        <v>57</v>
      </c>
      <c r="J39" s="52" t="s">
        <v>45</v>
      </c>
      <c r="K39" s="51" t="s">
        <v>46</v>
      </c>
      <c r="L39" s="53" t="s">
        <v>98</v>
      </c>
      <c r="M39" s="51" t="s">
        <v>48</v>
      </c>
      <c r="N39" s="51" t="s">
        <v>49</v>
      </c>
      <c r="O39" s="51" t="s">
        <v>71</v>
      </c>
      <c r="P39" s="53" t="s">
        <v>51</v>
      </c>
      <c r="Q39" s="53" t="s">
        <v>109</v>
      </c>
      <c r="R39" s="51"/>
      <c r="S39" s="51">
        <v>450000</v>
      </c>
      <c r="T39" s="51">
        <v>450000</v>
      </c>
      <c r="U39" s="51">
        <v>450000</v>
      </c>
      <c r="V39" s="51">
        <v>449974.82</v>
      </c>
      <c r="W39" s="51">
        <v>449974.82</v>
      </c>
      <c r="X39" s="51">
        <v>449974.82</v>
      </c>
      <c r="Y39" s="54">
        <f t="shared" si="0"/>
        <v>99.994404444444456</v>
      </c>
      <c r="Z39" s="53">
        <v>0</v>
      </c>
      <c r="AA39" s="53" t="s">
        <v>128</v>
      </c>
      <c r="AB39" s="47">
        <v>41</v>
      </c>
      <c r="AC39" s="54">
        <v>0</v>
      </c>
      <c r="AD39" s="54">
        <v>100</v>
      </c>
      <c r="AE39" s="55" t="s">
        <v>78</v>
      </c>
      <c r="AF39" s="23"/>
    </row>
    <row r="40" spans="2:32" ht="67.5" customHeight="1">
      <c r="B40" s="23"/>
      <c r="C40" s="49" t="s">
        <v>160</v>
      </c>
      <c r="D40" s="49" t="s">
        <v>161</v>
      </c>
      <c r="E40" s="50" t="s">
        <v>162</v>
      </c>
      <c r="F40" s="50" t="s">
        <v>5</v>
      </c>
      <c r="G40" s="50" t="s">
        <v>43</v>
      </c>
      <c r="H40" s="51" t="s">
        <v>62</v>
      </c>
      <c r="I40" s="51" t="s">
        <v>57</v>
      </c>
      <c r="J40" s="52" t="s">
        <v>45</v>
      </c>
      <c r="K40" s="51" t="s">
        <v>46</v>
      </c>
      <c r="L40" s="53" t="s">
        <v>98</v>
      </c>
      <c r="M40" s="51" t="s">
        <v>48</v>
      </c>
      <c r="N40" s="51" t="s">
        <v>49</v>
      </c>
      <c r="O40" s="51" t="s">
        <v>58</v>
      </c>
      <c r="P40" s="53" t="s">
        <v>51</v>
      </c>
      <c r="Q40" s="53" t="s">
        <v>109</v>
      </c>
      <c r="R40" s="51"/>
      <c r="S40" s="51">
        <v>1372078.62</v>
      </c>
      <c r="T40" s="51">
        <v>1372078.62</v>
      </c>
      <c r="U40" s="51">
        <v>1372078.62</v>
      </c>
      <c r="V40" s="51">
        <v>0</v>
      </c>
      <c r="W40" s="51">
        <v>0</v>
      </c>
      <c r="X40" s="51">
        <v>0</v>
      </c>
      <c r="Y40" s="54">
        <f t="shared" si="0"/>
        <v>0</v>
      </c>
      <c r="Z40" s="53">
        <v>0</v>
      </c>
      <c r="AA40" s="53" t="s">
        <v>77</v>
      </c>
      <c r="AB40" s="47">
        <v>110</v>
      </c>
      <c r="AC40" s="54">
        <v>0</v>
      </c>
      <c r="AD40" s="54">
        <v>0</v>
      </c>
      <c r="AE40" s="55" t="s">
        <v>78</v>
      </c>
      <c r="AF40" s="23"/>
    </row>
    <row r="41" spans="2:32" ht="67.5" customHeight="1">
      <c r="B41" s="23"/>
      <c r="C41" s="49" t="s">
        <v>163</v>
      </c>
      <c r="D41" s="49" t="s">
        <v>164</v>
      </c>
      <c r="E41" s="50" t="s">
        <v>165</v>
      </c>
      <c r="F41" s="50" t="s">
        <v>5</v>
      </c>
      <c r="G41" s="50" t="s">
        <v>43</v>
      </c>
      <c r="H41" s="51" t="s">
        <v>70</v>
      </c>
      <c r="I41" s="51" t="s">
        <v>57</v>
      </c>
      <c r="J41" s="52" t="s">
        <v>45</v>
      </c>
      <c r="K41" s="51" t="s">
        <v>46</v>
      </c>
      <c r="L41" s="53" t="s">
        <v>98</v>
      </c>
      <c r="M41" s="51" t="s">
        <v>48</v>
      </c>
      <c r="N41" s="51" t="s">
        <v>49</v>
      </c>
      <c r="O41" s="51" t="s">
        <v>71</v>
      </c>
      <c r="P41" s="53" t="s">
        <v>51</v>
      </c>
      <c r="Q41" s="53" t="s">
        <v>109</v>
      </c>
      <c r="R41" s="51"/>
      <c r="S41" s="51">
        <v>1632090.61</v>
      </c>
      <c r="T41" s="51">
        <v>1632090.61</v>
      </c>
      <c r="U41" s="51">
        <v>1632090.61</v>
      </c>
      <c r="V41" s="51">
        <v>476654.32</v>
      </c>
      <c r="W41" s="51">
        <v>476654.32</v>
      </c>
      <c r="X41" s="51">
        <v>476654.32</v>
      </c>
      <c r="Y41" s="54">
        <f t="shared" si="0"/>
        <v>29.205138310304964</v>
      </c>
      <c r="Z41" s="53">
        <v>0</v>
      </c>
      <c r="AA41" s="53" t="s">
        <v>90</v>
      </c>
      <c r="AB41" s="47">
        <v>130</v>
      </c>
      <c r="AC41" s="54">
        <v>0</v>
      </c>
      <c r="AD41" s="54">
        <v>23</v>
      </c>
      <c r="AE41" s="55" t="s">
        <v>78</v>
      </c>
      <c r="AF41" s="23"/>
    </row>
    <row r="42" spans="2:32" ht="60.75" customHeight="1">
      <c r="B42" s="23"/>
      <c r="C42" s="49" t="s">
        <v>166</v>
      </c>
      <c r="D42" s="49" t="s">
        <v>167</v>
      </c>
      <c r="E42" s="50" t="s">
        <v>168</v>
      </c>
      <c r="F42" s="50" t="s">
        <v>5</v>
      </c>
      <c r="G42" s="50" t="s">
        <v>43</v>
      </c>
      <c r="H42" s="51" t="s">
        <v>43</v>
      </c>
      <c r="I42" s="51" t="s">
        <v>44</v>
      </c>
      <c r="J42" s="52" t="s">
        <v>45</v>
      </c>
      <c r="K42" s="51" t="s">
        <v>46</v>
      </c>
      <c r="L42" s="53" t="s">
        <v>98</v>
      </c>
      <c r="M42" s="51" t="s">
        <v>48</v>
      </c>
      <c r="N42" s="51" t="s">
        <v>169</v>
      </c>
      <c r="O42" s="51" t="s">
        <v>50</v>
      </c>
      <c r="P42" s="53" t="s">
        <v>51</v>
      </c>
      <c r="Q42" s="53" t="s">
        <v>170</v>
      </c>
      <c r="R42" s="51">
        <v>340000</v>
      </c>
      <c r="S42" s="51">
        <v>340000</v>
      </c>
      <c r="T42" s="51">
        <v>336196.94</v>
      </c>
      <c r="U42" s="51">
        <v>336196.94</v>
      </c>
      <c r="V42" s="51">
        <v>336196.94</v>
      </c>
      <c r="W42" s="51">
        <v>336196.94</v>
      </c>
      <c r="X42" s="51">
        <v>336196.94</v>
      </c>
      <c r="Y42" s="54">
        <f t="shared" si="0"/>
        <v>98.881452941176477</v>
      </c>
      <c r="Z42" s="53">
        <v>0</v>
      </c>
      <c r="AA42" s="53" t="s">
        <v>84</v>
      </c>
      <c r="AB42" s="47">
        <v>46</v>
      </c>
      <c r="AC42" s="54">
        <v>0</v>
      </c>
      <c r="AD42" s="54">
        <v>100</v>
      </c>
      <c r="AE42" s="55" t="s">
        <v>78</v>
      </c>
      <c r="AF42" s="23"/>
    </row>
    <row r="43" spans="2:32" ht="67.5" customHeight="1">
      <c r="B43" s="23"/>
      <c r="C43" s="49" t="s">
        <v>171</v>
      </c>
      <c r="D43" s="49" t="s">
        <v>172</v>
      </c>
      <c r="E43" s="50" t="s">
        <v>173</v>
      </c>
      <c r="F43" s="50" t="s">
        <v>5</v>
      </c>
      <c r="G43" s="50" t="s">
        <v>43</v>
      </c>
      <c r="H43" s="51" t="s">
        <v>174</v>
      </c>
      <c r="I43" s="51" t="s">
        <v>57</v>
      </c>
      <c r="J43" s="52" t="s">
        <v>45</v>
      </c>
      <c r="K43" s="51" t="s">
        <v>46</v>
      </c>
      <c r="L43" s="53" t="s">
        <v>47</v>
      </c>
      <c r="M43" s="51" t="s">
        <v>48</v>
      </c>
      <c r="N43" s="51" t="s">
        <v>169</v>
      </c>
      <c r="O43" s="51" t="s">
        <v>50</v>
      </c>
      <c r="P43" s="53" t="s">
        <v>51</v>
      </c>
      <c r="Q43" s="53" t="s">
        <v>170</v>
      </c>
      <c r="R43" s="51"/>
      <c r="S43" s="51">
        <v>534855.6</v>
      </c>
      <c r="T43" s="51">
        <v>534855.6</v>
      </c>
      <c r="U43" s="51">
        <v>534855.6</v>
      </c>
      <c r="V43" s="51">
        <v>534767.59</v>
      </c>
      <c r="W43" s="51">
        <v>534767.59</v>
      </c>
      <c r="X43" s="51">
        <v>534767.59</v>
      </c>
      <c r="Y43" s="54">
        <f t="shared" ref="Y43:Y74" si="1">IF(ISERROR(W43/S43),0,((W43/S43)*100))</f>
        <v>99.983545091422812</v>
      </c>
      <c r="Z43" s="53">
        <v>0</v>
      </c>
      <c r="AA43" s="53" t="s">
        <v>84</v>
      </c>
      <c r="AB43" s="47">
        <v>53</v>
      </c>
      <c r="AC43" s="54">
        <v>100</v>
      </c>
      <c r="AD43" s="54">
        <v>100</v>
      </c>
      <c r="AE43" s="55" t="s">
        <v>78</v>
      </c>
      <c r="AF43" s="23"/>
    </row>
    <row r="44" spans="2:32" ht="60.75" customHeight="1">
      <c r="B44" s="23"/>
      <c r="C44" s="49" t="s">
        <v>175</v>
      </c>
      <c r="D44" s="49" t="s">
        <v>176</v>
      </c>
      <c r="E44" s="50" t="s">
        <v>177</v>
      </c>
      <c r="F44" s="50" t="s">
        <v>5</v>
      </c>
      <c r="G44" s="50" t="s">
        <v>43</v>
      </c>
      <c r="H44" s="51" t="s">
        <v>146</v>
      </c>
      <c r="I44" s="51" t="s">
        <v>57</v>
      </c>
      <c r="J44" s="52" t="s">
        <v>45</v>
      </c>
      <c r="K44" s="51" t="s">
        <v>46</v>
      </c>
      <c r="L44" s="53" t="s">
        <v>47</v>
      </c>
      <c r="M44" s="51" t="s">
        <v>48</v>
      </c>
      <c r="N44" s="51" t="s">
        <v>49</v>
      </c>
      <c r="O44" s="51" t="s">
        <v>178</v>
      </c>
      <c r="P44" s="53" t="s">
        <v>51</v>
      </c>
      <c r="Q44" s="53" t="s">
        <v>170</v>
      </c>
      <c r="R44" s="51"/>
      <c r="S44" s="51">
        <v>316015.09999999998</v>
      </c>
      <c r="T44" s="51">
        <v>316015.09999999998</v>
      </c>
      <c r="U44" s="51">
        <v>316015.09999999998</v>
      </c>
      <c r="V44" s="51">
        <v>248545.56</v>
      </c>
      <c r="W44" s="51">
        <v>248545.56</v>
      </c>
      <c r="X44" s="51">
        <v>248545.56</v>
      </c>
      <c r="Y44" s="54">
        <f t="shared" si="1"/>
        <v>78.649899957312172</v>
      </c>
      <c r="Z44" s="53">
        <v>0</v>
      </c>
      <c r="AA44" s="53" t="s">
        <v>179</v>
      </c>
      <c r="AB44" s="47">
        <v>75</v>
      </c>
      <c r="AC44" s="54">
        <v>100</v>
      </c>
      <c r="AD44" s="54">
        <v>100</v>
      </c>
      <c r="AE44" s="55" t="s">
        <v>78</v>
      </c>
      <c r="AF44" s="23"/>
    </row>
    <row r="45" spans="2:32" ht="60.75" customHeight="1">
      <c r="B45" s="23"/>
      <c r="C45" s="49" t="s">
        <v>180</v>
      </c>
      <c r="D45" s="49" t="s">
        <v>181</v>
      </c>
      <c r="E45" s="50" t="s">
        <v>182</v>
      </c>
      <c r="F45" s="50" t="s">
        <v>5</v>
      </c>
      <c r="G45" s="50" t="s">
        <v>43</v>
      </c>
      <c r="H45" s="51" t="s">
        <v>146</v>
      </c>
      <c r="I45" s="51" t="s">
        <v>57</v>
      </c>
      <c r="J45" s="52" t="s">
        <v>45</v>
      </c>
      <c r="K45" s="51" t="s">
        <v>46</v>
      </c>
      <c r="L45" s="53" t="s">
        <v>47</v>
      </c>
      <c r="M45" s="51" t="s">
        <v>48</v>
      </c>
      <c r="N45" s="51" t="s">
        <v>49</v>
      </c>
      <c r="O45" s="51" t="s">
        <v>58</v>
      </c>
      <c r="P45" s="53" t="s">
        <v>51</v>
      </c>
      <c r="Q45" s="53" t="s">
        <v>170</v>
      </c>
      <c r="R45" s="51"/>
      <c r="S45" s="51">
        <v>638494.06999999995</v>
      </c>
      <c r="T45" s="51">
        <v>638494.06999999995</v>
      </c>
      <c r="U45" s="51">
        <v>638494.06999999995</v>
      </c>
      <c r="V45" s="51">
        <v>0</v>
      </c>
      <c r="W45" s="51">
        <v>0</v>
      </c>
      <c r="X45" s="51">
        <v>0</v>
      </c>
      <c r="Y45" s="54">
        <f t="shared" si="1"/>
        <v>0</v>
      </c>
      <c r="Z45" s="53">
        <v>0</v>
      </c>
      <c r="AA45" s="53" t="s">
        <v>77</v>
      </c>
      <c r="AB45" s="47">
        <v>70</v>
      </c>
      <c r="AC45" s="54">
        <v>100</v>
      </c>
      <c r="AD45" s="54">
        <v>100</v>
      </c>
      <c r="AE45" s="55" t="s">
        <v>78</v>
      </c>
      <c r="AF45" s="23"/>
    </row>
    <row r="46" spans="2:32" ht="60.75" customHeight="1">
      <c r="B46" s="23"/>
      <c r="C46" s="49" t="s">
        <v>183</v>
      </c>
      <c r="D46" s="49" t="s">
        <v>184</v>
      </c>
      <c r="E46" s="50" t="s">
        <v>185</v>
      </c>
      <c r="F46" s="50" t="s">
        <v>5</v>
      </c>
      <c r="G46" s="50" t="s">
        <v>43</v>
      </c>
      <c r="H46" s="51" t="s">
        <v>43</v>
      </c>
      <c r="I46" s="51" t="s">
        <v>44</v>
      </c>
      <c r="J46" s="52" t="s">
        <v>45</v>
      </c>
      <c r="K46" s="51" t="s">
        <v>46</v>
      </c>
      <c r="L46" s="53" t="s">
        <v>47</v>
      </c>
      <c r="M46" s="51" t="s">
        <v>48</v>
      </c>
      <c r="N46" s="51" t="s">
        <v>49</v>
      </c>
      <c r="O46" s="51" t="s">
        <v>50</v>
      </c>
      <c r="P46" s="53" t="s">
        <v>51</v>
      </c>
      <c r="Q46" s="53" t="s">
        <v>170</v>
      </c>
      <c r="R46" s="51"/>
      <c r="S46" s="51">
        <v>2991794.15</v>
      </c>
      <c r="T46" s="51">
        <v>747937.88</v>
      </c>
      <c r="U46" s="51">
        <v>747937.88</v>
      </c>
      <c r="V46" s="51">
        <v>747937.88</v>
      </c>
      <c r="W46" s="51">
        <v>747937.88</v>
      </c>
      <c r="X46" s="51">
        <v>747937.88</v>
      </c>
      <c r="Y46" s="54">
        <f t="shared" si="1"/>
        <v>24.999643775625408</v>
      </c>
      <c r="Z46" s="53">
        <v>0</v>
      </c>
      <c r="AA46" s="53" t="s">
        <v>84</v>
      </c>
      <c r="AB46" s="47">
        <v>235</v>
      </c>
      <c r="AC46" s="54">
        <v>100</v>
      </c>
      <c r="AD46" s="54">
        <v>100</v>
      </c>
      <c r="AE46" s="55" t="s">
        <v>186</v>
      </c>
      <c r="AF46" s="23"/>
    </row>
    <row r="47" spans="2:32" ht="60.75" customHeight="1">
      <c r="B47" s="23"/>
      <c r="C47" s="49" t="s">
        <v>187</v>
      </c>
      <c r="D47" s="49" t="s">
        <v>188</v>
      </c>
      <c r="E47" s="50" t="s">
        <v>189</v>
      </c>
      <c r="F47" s="50" t="s">
        <v>5</v>
      </c>
      <c r="G47" s="50" t="s">
        <v>43</v>
      </c>
      <c r="H47" s="51" t="s">
        <v>43</v>
      </c>
      <c r="I47" s="51" t="s">
        <v>44</v>
      </c>
      <c r="J47" s="52" t="s">
        <v>45</v>
      </c>
      <c r="K47" s="51" t="s">
        <v>46</v>
      </c>
      <c r="L47" s="53" t="s">
        <v>47</v>
      </c>
      <c r="M47" s="51" t="s">
        <v>48</v>
      </c>
      <c r="N47" s="51" t="s">
        <v>49</v>
      </c>
      <c r="O47" s="51" t="s">
        <v>50</v>
      </c>
      <c r="P47" s="53" t="s">
        <v>51</v>
      </c>
      <c r="Q47" s="53" t="s">
        <v>170</v>
      </c>
      <c r="R47" s="51"/>
      <c r="S47" s="51">
        <v>3710020.18</v>
      </c>
      <c r="T47" s="51">
        <v>829633.76</v>
      </c>
      <c r="U47" s="51">
        <v>829633.76</v>
      </c>
      <c r="V47" s="51">
        <v>829633.76</v>
      </c>
      <c r="W47" s="51">
        <v>829633.76</v>
      </c>
      <c r="X47" s="51">
        <v>829633.76</v>
      </c>
      <c r="Y47" s="54">
        <f t="shared" si="1"/>
        <v>22.361974322198968</v>
      </c>
      <c r="Z47" s="53">
        <v>0</v>
      </c>
      <c r="AA47" s="53" t="s">
        <v>84</v>
      </c>
      <c r="AB47" s="47">
        <v>130</v>
      </c>
      <c r="AC47" s="54">
        <v>100</v>
      </c>
      <c r="AD47" s="54">
        <v>100</v>
      </c>
      <c r="AE47" s="55" t="s">
        <v>78</v>
      </c>
      <c r="AF47" s="23"/>
    </row>
    <row r="48" spans="2:32" ht="60.75" customHeight="1">
      <c r="B48" s="23"/>
      <c r="C48" s="49" t="s">
        <v>190</v>
      </c>
      <c r="D48" s="49" t="s">
        <v>191</v>
      </c>
      <c r="E48" s="50" t="s">
        <v>192</v>
      </c>
      <c r="F48" s="50" t="s">
        <v>5</v>
      </c>
      <c r="G48" s="50" t="s">
        <v>43</v>
      </c>
      <c r="H48" s="51" t="s">
        <v>43</v>
      </c>
      <c r="I48" s="51" t="s">
        <v>44</v>
      </c>
      <c r="J48" s="52" t="s">
        <v>45</v>
      </c>
      <c r="K48" s="51" t="s">
        <v>46</v>
      </c>
      <c r="L48" s="53" t="s">
        <v>47</v>
      </c>
      <c r="M48" s="51" t="s">
        <v>48</v>
      </c>
      <c r="N48" s="51" t="s">
        <v>49</v>
      </c>
      <c r="O48" s="51" t="s">
        <v>50</v>
      </c>
      <c r="P48" s="53" t="s">
        <v>51</v>
      </c>
      <c r="Q48" s="53" t="s">
        <v>170</v>
      </c>
      <c r="R48" s="51"/>
      <c r="S48" s="51">
        <v>1213032.53</v>
      </c>
      <c r="T48" s="51">
        <v>1213032.53</v>
      </c>
      <c r="U48" s="51">
        <v>1213032.53</v>
      </c>
      <c r="V48" s="51">
        <v>1213032.53</v>
      </c>
      <c r="W48" s="51">
        <v>1213032.53</v>
      </c>
      <c r="X48" s="51">
        <v>1213032.53</v>
      </c>
      <c r="Y48" s="54">
        <f t="shared" si="1"/>
        <v>100</v>
      </c>
      <c r="Z48" s="53">
        <v>0</v>
      </c>
      <c r="AA48" s="53" t="s">
        <v>84</v>
      </c>
      <c r="AB48" s="47">
        <v>169</v>
      </c>
      <c r="AC48" s="54">
        <v>100</v>
      </c>
      <c r="AD48" s="54">
        <v>100</v>
      </c>
      <c r="AE48" s="55" t="s">
        <v>193</v>
      </c>
      <c r="AF48" s="23"/>
    </row>
    <row r="49" spans="2:32" ht="60.75" customHeight="1">
      <c r="B49" s="23"/>
      <c r="C49" s="49" t="s">
        <v>194</v>
      </c>
      <c r="D49" s="49" t="s">
        <v>195</v>
      </c>
      <c r="E49" s="50" t="s">
        <v>196</v>
      </c>
      <c r="F49" s="50" t="s">
        <v>5</v>
      </c>
      <c r="G49" s="50" t="s">
        <v>43</v>
      </c>
      <c r="H49" s="51" t="s">
        <v>43</v>
      </c>
      <c r="I49" s="51" t="s">
        <v>44</v>
      </c>
      <c r="J49" s="52" t="s">
        <v>45</v>
      </c>
      <c r="K49" s="51" t="s">
        <v>46</v>
      </c>
      <c r="L49" s="53" t="s">
        <v>47</v>
      </c>
      <c r="M49" s="51" t="s">
        <v>48</v>
      </c>
      <c r="N49" s="51" t="s">
        <v>49</v>
      </c>
      <c r="O49" s="51" t="s">
        <v>50</v>
      </c>
      <c r="P49" s="53" t="s">
        <v>51</v>
      </c>
      <c r="Q49" s="53" t="s">
        <v>170</v>
      </c>
      <c r="R49" s="51"/>
      <c r="S49" s="51">
        <v>7759058.46</v>
      </c>
      <c r="T49" s="51">
        <v>1847805.89</v>
      </c>
      <c r="U49" s="51">
        <v>1847805.89</v>
      </c>
      <c r="V49" s="51">
        <v>1847805.89</v>
      </c>
      <c r="W49" s="51">
        <v>1847805.89</v>
      </c>
      <c r="X49" s="51">
        <v>1847805.89</v>
      </c>
      <c r="Y49" s="54">
        <f t="shared" si="1"/>
        <v>23.814821083330255</v>
      </c>
      <c r="Z49" s="53">
        <v>0</v>
      </c>
      <c r="AA49" s="53" t="s">
        <v>84</v>
      </c>
      <c r="AB49" s="47">
        <v>163</v>
      </c>
      <c r="AC49" s="54">
        <v>100</v>
      </c>
      <c r="AD49" s="54">
        <v>100</v>
      </c>
      <c r="AE49" s="55" t="s">
        <v>197</v>
      </c>
      <c r="AF49" s="23"/>
    </row>
    <row r="50" spans="2:32" ht="60.75" customHeight="1">
      <c r="B50" s="23"/>
      <c r="C50" s="49" t="s">
        <v>198</v>
      </c>
      <c r="D50" s="49" t="s">
        <v>199</v>
      </c>
      <c r="E50" s="50" t="s">
        <v>200</v>
      </c>
      <c r="F50" s="50" t="s">
        <v>5</v>
      </c>
      <c r="G50" s="50" t="s">
        <v>43</v>
      </c>
      <c r="H50" s="51" t="s">
        <v>43</v>
      </c>
      <c r="I50" s="51" t="s">
        <v>44</v>
      </c>
      <c r="J50" s="52" t="s">
        <v>45</v>
      </c>
      <c r="K50" s="51" t="s">
        <v>46</v>
      </c>
      <c r="L50" s="53" t="s">
        <v>47</v>
      </c>
      <c r="M50" s="51" t="s">
        <v>48</v>
      </c>
      <c r="N50" s="51" t="s">
        <v>49</v>
      </c>
      <c r="O50" s="51" t="s">
        <v>50</v>
      </c>
      <c r="P50" s="53" t="s">
        <v>51</v>
      </c>
      <c r="Q50" s="53" t="s">
        <v>170</v>
      </c>
      <c r="R50" s="51"/>
      <c r="S50" s="51">
        <v>3147190.88</v>
      </c>
      <c r="T50" s="51">
        <v>786797.72</v>
      </c>
      <c r="U50" s="51">
        <v>786797.72</v>
      </c>
      <c r="V50" s="51">
        <v>786797.72</v>
      </c>
      <c r="W50" s="51">
        <v>786797.72</v>
      </c>
      <c r="X50" s="51">
        <v>786787.72</v>
      </c>
      <c r="Y50" s="54">
        <f t="shared" si="1"/>
        <v>25</v>
      </c>
      <c r="Z50" s="53">
        <v>0</v>
      </c>
      <c r="AA50" s="53" t="s">
        <v>84</v>
      </c>
      <c r="AB50" s="47">
        <v>225</v>
      </c>
      <c r="AC50" s="54">
        <v>100</v>
      </c>
      <c r="AD50" s="54">
        <v>100</v>
      </c>
      <c r="AE50" s="55" t="s">
        <v>201</v>
      </c>
      <c r="AF50" s="23"/>
    </row>
    <row r="51" spans="2:32" ht="60.75" customHeight="1">
      <c r="B51" s="23"/>
      <c r="C51" s="49" t="s">
        <v>202</v>
      </c>
      <c r="D51" s="49" t="s">
        <v>203</v>
      </c>
      <c r="E51" s="50" t="s">
        <v>204</v>
      </c>
      <c r="F51" s="50" t="s">
        <v>5</v>
      </c>
      <c r="G51" s="50" t="s">
        <v>43</v>
      </c>
      <c r="H51" s="51" t="s">
        <v>43</v>
      </c>
      <c r="I51" s="51" t="s">
        <v>44</v>
      </c>
      <c r="J51" s="52" t="s">
        <v>45</v>
      </c>
      <c r="K51" s="51" t="s">
        <v>46</v>
      </c>
      <c r="L51" s="53" t="s">
        <v>47</v>
      </c>
      <c r="M51" s="51" t="s">
        <v>48</v>
      </c>
      <c r="N51" s="51" t="s">
        <v>49</v>
      </c>
      <c r="O51" s="51" t="s">
        <v>58</v>
      </c>
      <c r="P51" s="53" t="s">
        <v>51</v>
      </c>
      <c r="Q51" s="53" t="s">
        <v>170</v>
      </c>
      <c r="R51" s="51"/>
      <c r="S51" s="51">
        <v>334363.01</v>
      </c>
      <c r="T51" s="51">
        <v>334363.01</v>
      </c>
      <c r="U51" s="51">
        <v>334363.01</v>
      </c>
      <c r="V51" s="51">
        <v>270140.11</v>
      </c>
      <c r="W51" s="51">
        <v>270140.11</v>
      </c>
      <c r="X51" s="51">
        <v>270140.11</v>
      </c>
      <c r="Y51" s="54">
        <f t="shared" si="1"/>
        <v>80.792462659072243</v>
      </c>
      <c r="Z51" s="53">
        <v>0</v>
      </c>
      <c r="AA51" s="53" t="s">
        <v>77</v>
      </c>
      <c r="AB51" s="47">
        <v>56</v>
      </c>
      <c r="AC51" s="54">
        <v>100</v>
      </c>
      <c r="AD51" s="54">
        <v>85</v>
      </c>
      <c r="AE51" s="55" t="s">
        <v>78</v>
      </c>
      <c r="AF51" s="23"/>
    </row>
    <row r="52" spans="2:32" ht="60.75" customHeight="1">
      <c r="B52" s="23"/>
      <c r="C52" s="49" t="s">
        <v>205</v>
      </c>
      <c r="D52" s="49" t="s">
        <v>206</v>
      </c>
      <c r="E52" s="50" t="s">
        <v>207</v>
      </c>
      <c r="F52" s="50" t="s">
        <v>5</v>
      </c>
      <c r="G52" s="50" t="s">
        <v>43</v>
      </c>
      <c r="H52" s="51" t="s">
        <v>43</v>
      </c>
      <c r="I52" s="51" t="s">
        <v>44</v>
      </c>
      <c r="J52" s="52" t="s">
        <v>45</v>
      </c>
      <c r="K52" s="51" t="s">
        <v>46</v>
      </c>
      <c r="L52" s="53" t="s">
        <v>98</v>
      </c>
      <c r="M52" s="51" t="s">
        <v>48</v>
      </c>
      <c r="N52" s="51" t="s">
        <v>49</v>
      </c>
      <c r="O52" s="51" t="s">
        <v>50</v>
      </c>
      <c r="P52" s="53" t="s">
        <v>51</v>
      </c>
      <c r="Q52" s="53" t="s">
        <v>109</v>
      </c>
      <c r="R52" s="51"/>
      <c r="S52" s="51">
        <v>151716.4</v>
      </c>
      <c r="T52" s="51">
        <v>151716.4</v>
      </c>
      <c r="U52" s="51">
        <v>151716.4</v>
      </c>
      <c r="V52" s="51">
        <v>74425.52</v>
      </c>
      <c r="W52" s="51">
        <v>74425.52</v>
      </c>
      <c r="X52" s="51">
        <v>74425.52</v>
      </c>
      <c r="Y52" s="54">
        <f t="shared" si="1"/>
        <v>49.055685476322935</v>
      </c>
      <c r="Z52" s="53">
        <v>0</v>
      </c>
      <c r="AA52" s="53" t="s">
        <v>179</v>
      </c>
      <c r="AB52" s="47">
        <v>103</v>
      </c>
      <c r="AC52" s="54">
        <v>0</v>
      </c>
      <c r="AD52" s="54">
        <v>50</v>
      </c>
      <c r="AE52" s="55" t="s">
        <v>78</v>
      </c>
      <c r="AF52" s="23"/>
    </row>
    <row r="53" spans="2:32" ht="60.75" customHeight="1">
      <c r="B53" s="23"/>
      <c r="C53" s="49" t="s">
        <v>208</v>
      </c>
      <c r="D53" s="49" t="s">
        <v>209</v>
      </c>
      <c r="E53" s="50" t="s">
        <v>210</v>
      </c>
      <c r="F53" s="50" t="s">
        <v>5</v>
      </c>
      <c r="G53" s="50" t="s">
        <v>43</v>
      </c>
      <c r="H53" s="51" t="s">
        <v>43</v>
      </c>
      <c r="I53" s="51" t="s">
        <v>44</v>
      </c>
      <c r="J53" s="52" t="s">
        <v>45</v>
      </c>
      <c r="K53" s="51" t="s">
        <v>46</v>
      </c>
      <c r="L53" s="53" t="s">
        <v>47</v>
      </c>
      <c r="M53" s="51" t="s">
        <v>48</v>
      </c>
      <c r="N53" s="51" t="s">
        <v>49</v>
      </c>
      <c r="O53" s="51" t="s">
        <v>50</v>
      </c>
      <c r="P53" s="53" t="s">
        <v>51</v>
      </c>
      <c r="Q53" s="53" t="s">
        <v>170</v>
      </c>
      <c r="R53" s="51"/>
      <c r="S53" s="51">
        <v>6491274.3700000001</v>
      </c>
      <c r="T53" s="51">
        <v>1622818.6</v>
      </c>
      <c r="U53" s="51">
        <v>1622818.6</v>
      </c>
      <c r="V53" s="51">
        <v>1622818.6</v>
      </c>
      <c r="W53" s="51">
        <v>1622818.6</v>
      </c>
      <c r="X53" s="51">
        <v>1622818.6</v>
      </c>
      <c r="Y53" s="54">
        <f t="shared" si="1"/>
        <v>25.000000115539716</v>
      </c>
      <c r="Z53" s="53">
        <v>0</v>
      </c>
      <c r="AA53" s="53" t="s">
        <v>84</v>
      </c>
      <c r="AB53" s="47">
        <v>120</v>
      </c>
      <c r="AC53" s="54">
        <v>100</v>
      </c>
      <c r="AD53" s="54">
        <v>100</v>
      </c>
      <c r="AE53" s="55" t="s">
        <v>78</v>
      </c>
      <c r="AF53" s="23"/>
    </row>
    <row r="54" spans="2:32" ht="60.75" customHeight="1">
      <c r="B54" s="23"/>
      <c r="C54" s="49" t="s">
        <v>211</v>
      </c>
      <c r="D54" s="49" t="s">
        <v>212</v>
      </c>
      <c r="E54" s="50" t="s">
        <v>213</v>
      </c>
      <c r="F54" s="50" t="s">
        <v>5</v>
      </c>
      <c r="G54" s="50" t="s">
        <v>43</v>
      </c>
      <c r="H54" s="51" t="s">
        <v>43</v>
      </c>
      <c r="I54" s="51" t="s">
        <v>44</v>
      </c>
      <c r="J54" s="52" t="s">
        <v>45</v>
      </c>
      <c r="K54" s="51" t="s">
        <v>46</v>
      </c>
      <c r="L54" s="53" t="s">
        <v>47</v>
      </c>
      <c r="M54" s="51" t="s">
        <v>48</v>
      </c>
      <c r="N54" s="51" t="s">
        <v>49</v>
      </c>
      <c r="O54" s="51" t="s">
        <v>58</v>
      </c>
      <c r="P54" s="53" t="s">
        <v>51</v>
      </c>
      <c r="Q54" s="53" t="s">
        <v>170</v>
      </c>
      <c r="R54" s="51"/>
      <c r="S54" s="51">
        <v>143583.42000000001</v>
      </c>
      <c r="T54" s="51">
        <v>143583.42000000001</v>
      </c>
      <c r="U54" s="51">
        <v>143583.42000000001</v>
      </c>
      <c r="V54" s="51">
        <v>129659.96</v>
      </c>
      <c r="W54" s="51">
        <v>129659.96</v>
      </c>
      <c r="X54" s="51">
        <v>129659.96</v>
      </c>
      <c r="Y54" s="54">
        <f t="shared" si="1"/>
        <v>90.302877588512658</v>
      </c>
      <c r="Z54" s="53">
        <v>0</v>
      </c>
      <c r="AA54" s="53" t="s">
        <v>77</v>
      </c>
      <c r="AB54" s="47">
        <v>40</v>
      </c>
      <c r="AC54" s="54">
        <v>100</v>
      </c>
      <c r="AD54" s="54">
        <v>90</v>
      </c>
      <c r="AE54" s="55" t="s">
        <v>78</v>
      </c>
      <c r="AF54" s="23"/>
    </row>
    <row r="55" spans="2:32" ht="60.75" customHeight="1">
      <c r="B55" s="23"/>
      <c r="C55" s="49" t="s">
        <v>214</v>
      </c>
      <c r="D55" s="49" t="s">
        <v>215</v>
      </c>
      <c r="E55" s="50" t="s">
        <v>216</v>
      </c>
      <c r="F55" s="50" t="s">
        <v>5</v>
      </c>
      <c r="G55" s="50" t="s">
        <v>43</v>
      </c>
      <c r="H55" s="51" t="s">
        <v>43</v>
      </c>
      <c r="I55" s="51" t="s">
        <v>44</v>
      </c>
      <c r="J55" s="52" t="s">
        <v>45</v>
      </c>
      <c r="K55" s="51" t="s">
        <v>46</v>
      </c>
      <c r="L55" s="53" t="s">
        <v>47</v>
      </c>
      <c r="M55" s="51" t="s">
        <v>48</v>
      </c>
      <c r="N55" s="51" t="s">
        <v>49</v>
      </c>
      <c r="O55" s="51" t="s">
        <v>58</v>
      </c>
      <c r="P55" s="53" t="s">
        <v>51</v>
      </c>
      <c r="Q55" s="53" t="s">
        <v>170</v>
      </c>
      <c r="R55" s="51"/>
      <c r="S55" s="51">
        <v>33499.230000000003</v>
      </c>
      <c r="T55" s="51">
        <v>33499.230000000003</v>
      </c>
      <c r="U55" s="51">
        <v>33499.230000000003</v>
      </c>
      <c r="V55" s="51">
        <v>33499.230000000003</v>
      </c>
      <c r="W55" s="51">
        <v>33499.230000000003</v>
      </c>
      <c r="X55" s="51">
        <v>33499.230000000003</v>
      </c>
      <c r="Y55" s="54">
        <f t="shared" si="1"/>
        <v>100</v>
      </c>
      <c r="Z55" s="53">
        <v>0</v>
      </c>
      <c r="AA55" s="53" t="s">
        <v>77</v>
      </c>
      <c r="AB55" s="47">
        <v>85</v>
      </c>
      <c r="AC55" s="54">
        <v>100</v>
      </c>
      <c r="AD55" s="54">
        <v>100</v>
      </c>
      <c r="AE55" s="55" t="s">
        <v>217</v>
      </c>
      <c r="AF55" s="23"/>
    </row>
    <row r="56" spans="2:32" ht="60.75" customHeight="1">
      <c r="B56" s="23"/>
      <c r="C56" s="49" t="s">
        <v>218</v>
      </c>
      <c r="D56" s="49" t="s">
        <v>219</v>
      </c>
      <c r="E56" s="50" t="s">
        <v>220</v>
      </c>
      <c r="F56" s="50" t="s">
        <v>5</v>
      </c>
      <c r="G56" s="50" t="s">
        <v>43</v>
      </c>
      <c r="H56" s="51" t="s">
        <v>43</v>
      </c>
      <c r="I56" s="51" t="s">
        <v>44</v>
      </c>
      <c r="J56" s="52" t="s">
        <v>45</v>
      </c>
      <c r="K56" s="51" t="s">
        <v>46</v>
      </c>
      <c r="L56" s="53" t="s">
        <v>47</v>
      </c>
      <c r="M56" s="51" t="s">
        <v>48</v>
      </c>
      <c r="N56" s="51" t="s">
        <v>49</v>
      </c>
      <c r="O56" s="51" t="s">
        <v>58</v>
      </c>
      <c r="P56" s="53" t="s">
        <v>51</v>
      </c>
      <c r="Q56" s="53" t="s">
        <v>170</v>
      </c>
      <c r="R56" s="51"/>
      <c r="S56" s="51">
        <v>436666.3</v>
      </c>
      <c r="T56" s="51">
        <v>436666.3</v>
      </c>
      <c r="U56" s="51">
        <v>436666.3</v>
      </c>
      <c r="V56" s="51">
        <v>0</v>
      </c>
      <c r="W56" s="51">
        <v>0</v>
      </c>
      <c r="X56" s="51">
        <v>0</v>
      </c>
      <c r="Y56" s="54">
        <f t="shared" si="1"/>
        <v>0</v>
      </c>
      <c r="Z56" s="53">
        <v>0</v>
      </c>
      <c r="AA56" s="53" t="s">
        <v>179</v>
      </c>
      <c r="AB56" s="47">
        <v>9311</v>
      </c>
      <c r="AC56" s="54">
        <v>100</v>
      </c>
      <c r="AD56" s="54">
        <v>80</v>
      </c>
      <c r="AE56" s="55" t="s">
        <v>78</v>
      </c>
      <c r="AF56" s="23"/>
    </row>
    <row r="57" spans="2:32" ht="60.75" customHeight="1">
      <c r="B57" s="23"/>
      <c r="C57" s="49" t="s">
        <v>221</v>
      </c>
      <c r="D57" s="49" t="s">
        <v>222</v>
      </c>
      <c r="E57" s="50" t="s">
        <v>223</v>
      </c>
      <c r="F57" s="50" t="s">
        <v>5</v>
      </c>
      <c r="G57" s="50" t="s">
        <v>43</v>
      </c>
      <c r="H57" s="51" t="s">
        <v>43</v>
      </c>
      <c r="I57" s="51" t="s">
        <v>44</v>
      </c>
      <c r="J57" s="52" t="s">
        <v>45</v>
      </c>
      <c r="K57" s="51" t="s">
        <v>46</v>
      </c>
      <c r="L57" s="53" t="s">
        <v>47</v>
      </c>
      <c r="M57" s="51" t="s">
        <v>48</v>
      </c>
      <c r="N57" s="51" t="s">
        <v>49</v>
      </c>
      <c r="O57" s="51" t="s">
        <v>58</v>
      </c>
      <c r="P57" s="53" t="s">
        <v>51</v>
      </c>
      <c r="Q57" s="53" t="s">
        <v>170</v>
      </c>
      <c r="R57" s="51"/>
      <c r="S57" s="51">
        <v>136000</v>
      </c>
      <c r="T57" s="51">
        <v>136000</v>
      </c>
      <c r="U57" s="51">
        <v>136000</v>
      </c>
      <c r="V57" s="51">
        <v>0</v>
      </c>
      <c r="W57" s="51">
        <v>0</v>
      </c>
      <c r="X57" s="51">
        <v>0</v>
      </c>
      <c r="Y57" s="54">
        <f t="shared" si="1"/>
        <v>0</v>
      </c>
      <c r="Z57" s="53">
        <v>0</v>
      </c>
      <c r="AA57" s="53" t="s">
        <v>77</v>
      </c>
      <c r="AB57" s="47">
        <v>29</v>
      </c>
      <c r="AC57" s="54">
        <v>100</v>
      </c>
      <c r="AD57" s="54">
        <v>100</v>
      </c>
      <c r="AE57" s="55" t="s">
        <v>78</v>
      </c>
      <c r="AF57" s="23"/>
    </row>
    <row r="58" spans="2:32" ht="60.75" customHeight="1">
      <c r="B58" s="23"/>
      <c r="C58" s="49" t="s">
        <v>224</v>
      </c>
      <c r="D58" s="49" t="s">
        <v>225</v>
      </c>
      <c r="E58" s="50" t="s">
        <v>226</v>
      </c>
      <c r="F58" s="50" t="s">
        <v>5</v>
      </c>
      <c r="G58" s="50" t="s">
        <v>43</v>
      </c>
      <c r="H58" s="51" t="s">
        <v>43</v>
      </c>
      <c r="I58" s="51" t="s">
        <v>44</v>
      </c>
      <c r="J58" s="52" t="s">
        <v>45</v>
      </c>
      <c r="K58" s="51" t="s">
        <v>46</v>
      </c>
      <c r="L58" s="53" t="s">
        <v>47</v>
      </c>
      <c r="M58" s="51" t="s">
        <v>48</v>
      </c>
      <c r="N58" s="51" t="s">
        <v>49</v>
      </c>
      <c r="O58" s="51" t="s">
        <v>58</v>
      </c>
      <c r="P58" s="53" t="s">
        <v>51</v>
      </c>
      <c r="Q58" s="53" t="s">
        <v>170</v>
      </c>
      <c r="R58" s="51"/>
      <c r="S58" s="51">
        <v>290796.33</v>
      </c>
      <c r="T58" s="51">
        <v>290796.33</v>
      </c>
      <c r="U58" s="51">
        <v>290796.33</v>
      </c>
      <c r="V58" s="51">
        <v>0</v>
      </c>
      <c r="W58" s="51">
        <v>0</v>
      </c>
      <c r="X58" s="51">
        <v>0</v>
      </c>
      <c r="Y58" s="54">
        <f t="shared" si="1"/>
        <v>0</v>
      </c>
      <c r="Z58" s="53">
        <v>0</v>
      </c>
      <c r="AA58" s="53" t="s">
        <v>77</v>
      </c>
      <c r="AB58" s="47">
        <v>53</v>
      </c>
      <c r="AC58" s="54">
        <v>100</v>
      </c>
      <c r="AD58" s="54">
        <v>0</v>
      </c>
      <c r="AE58" s="55" t="s">
        <v>78</v>
      </c>
      <c r="AF58" s="23"/>
    </row>
    <row r="59" spans="2:32" ht="60.75" customHeight="1">
      <c r="B59" s="23"/>
      <c r="C59" s="49" t="s">
        <v>227</v>
      </c>
      <c r="D59" s="49" t="s">
        <v>228</v>
      </c>
      <c r="E59" s="50" t="s">
        <v>229</v>
      </c>
      <c r="F59" s="50" t="s">
        <v>5</v>
      </c>
      <c r="G59" s="50" t="s">
        <v>43</v>
      </c>
      <c r="H59" s="51" t="s">
        <v>43</v>
      </c>
      <c r="I59" s="51" t="s">
        <v>44</v>
      </c>
      <c r="J59" s="52" t="s">
        <v>45</v>
      </c>
      <c r="K59" s="51" t="s">
        <v>46</v>
      </c>
      <c r="L59" s="53" t="s">
        <v>47</v>
      </c>
      <c r="M59" s="51" t="s">
        <v>48</v>
      </c>
      <c r="N59" s="51" t="s">
        <v>49</v>
      </c>
      <c r="O59" s="51" t="s">
        <v>71</v>
      </c>
      <c r="P59" s="53" t="s">
        <v>51</v>
      </c>
      <c r="Q59" s="53" t="s">
        <v>170</v>
      </c>
      <c r="R59" s="51"/>
      <c r="S59" s="51">
        <v>1312549.1599999999</v>
      </c>
      <c r="T59" s="51">
        <v>1312549.1599999999</v>
      </c>
      <c r="U59" s="51">
        <v>1312549.1599999999</v>
      </c>
      <c r="V59" s="51">
        <v>1312548.92</v>
      </c>
      <c r="W59" s="51">
        <v>1312548.92</v>
      </c>
      <c r="X59" s="51">
        <v>1312548.92</v>
      </c>
      <c r="Y59" s="54">
        <f t="shared" si="1"/>
        <v>99.999981714970588</v>
      </c>
      <c r="Z59" s="53">
        <v>0</v>
      </c>
      <c r="AA59" s="53" t="s">
        <v>90</v>
      </c>
      <c r="AB59" s="47">
        <v>300</v>
      </c>
      <c r="AC59" s="54">
        <v>100</v>
      </c>
      <c r="AD59" s="54">
        <v>100</v>
      </c>
      <c r="AE59" s="55" t="s">
        <v>78</v>
      </c>
      <c r="AF59" s="23"/>
    </row>
    <row r="60" spans="2:32" ht="67.5" customHeight="1">
      <c r="B60" s="23"/>
      <c r="C60" s="49" t="s">
        <v>230</v>
      </c>
      <c r="D60" s="49" t="s">
        <v>231</v>
      </c>
      <c r="E60" s="50" t="s">
        <v>232</v>
      </c>
      <c r="F60" s="50" t="s">
        <v>5</v>
      </c>
      <c r="G60" s="50" t="s">
        <v>43</v>
      </c>
      <c r="H60" s="51" t="s">
        <v>43</v>
      </c>
      <c r="I60" s="51" t="s">
        <v>44</v>
      </c>
      <c r="J60" s="52" t="s">
        <v>45</v>
      </c>
      <c r="K60" s="51" t="s">
        <v>46</v>
      </c>
      <c r="L60" s="53" t="s">
        <v>47</v>
      </c>
      <c r="M60" s="51" t="s">
        <v>48</v>
      </c>
      <c r="N60" s="51" t="s">
        <v>49</v>
      </c>
      <c r="O60" s="51" t="s">
        <v>58</v>
      </c>
      <c r="P60" s="53" t="s">
        <v>51</v>
      </c>
      <c r="Q60" s="53" t="s">
        <v>170</v>
      </c>
      <c r="R60" s="51"/>
      <c r="S60" s="51">
        <v>449999.99</v>
      </c>
      <c r="T60" s="51">
        <v>449999.99</v>
      </c>
      <c r="U60" s="51">
        <v>449999.99</v>
      </c>
      <c r="V60" s="51">
        <v>0</v>
      </c>
      <c r="W60" s="51">
        <v>0</v>
      </c>
      <c r="X60" s="51">
        <v>0</v>
      </c>
      <c r="Y60" s="54">
        <f t="shared" si="1"/>
        <v>0</v>
      </c>
      <c r="Z60" s="53">
        <v>0</v>
      </c>
      <c r="AA60" s="53" t="s">
        <v>179</v>
      </c>
      <c r="AB60" s="47">
        <v>1610</v>
      </c>
      <c r="AC60" s="54">
        <v>100</v>
      </c>
      <c r="AD60" s="54">
        <v>80</v>
      </c>
      <c r="AE60" s="55" t="s">
        <v>78</v>
      </c>
      <c r="AF60" s="23"/>
    </row>
    <row r="61" spans="2:32" ht="67.5" customHeight="1">
      <c r="B61" s="23"/>
      <c r="C61" s="49" t="s">
        <v>233</v>
      </c>
      <c r="D61" s="49" t="s">
        <v>234</v>
      </c>
      <c r="E61" s="50" t="s">
        <v>235</v>
      </c>
      <c r="F61" s="50" t="s">
        <v>5</v>
      </c>
      <c r="G61" s="50" t="s">
        <v>43</v>
      </c>
      <c r="H61" s="51" t="s">
        <v>43</v>
      </c>
      <c r="I61" s="51" t="s">
        <v>44</v>
      </c>
      <c r="J61" s="52" t="s">
        <v>45</v>
      </c>
      <c r="K61" s="51" t="s">
        <v>46</v>
      </c>
      <c r="L61" s="53" t="s">
        <v>47</v>
      </c>
      <c r="M61" s="51" t="s">
        <v>48</v>
      </c>
      <c r="N61" s="51" t="s">
        <v>49</v>
      </c>
      <c r="O61" s="51" t="s">
        <v>58</v>
      </c>
      <c r="P61" s="53" t="s">
        <v>51</v>
      </c>
      <c r="Q61" s="53" t="s">
        <v>170</v>
      </c>
      <c r="R61" s="51"/>
      <c r="S61" s="51">
        <v>464621.88</v>
      </c>
      <c r="T61" s="51">
        <v>464621.88</v>
      </c>
      <c r="U61" s="51">
        <v>464621.88</v>
      </c>
      <c r="V61" s="51">
        <v>0</v>
      </c>
      <c r="W61" s="51">
        <v>0</v>
      </c>
      <c r="X61" s="51">
        <v>0</v>
      </c>
      <c r="Y61" s="54">
        <f t="shared" si="1"/>
        <v>0</v>
      </c>
      <c r="Z61" s="53">
        <v>0</v>
      </c>
      <c r="AA61" s="53" t="s">
        <v>77</v>
      </c>
      <c r="AB61" s="47">
        <v>125</v>
      </c>
      <c r="AC61" s="54">
        <v>100</v>
      </c>
      <c r="AD61" s="54">
        <v>0</v>
      </c>
      <c r="AE61" s="55" t="s">
        <v>78</v>
      </c>
      <c r="AF61" s="23"/>
    </row>
    <row r="62" spans="2:32" ht="60.75" customHeight="1">
      <c r="B62" s="23"/>
      <c r="C62" s="49" t="s">
        <v>236</v>
      </c>
      <c r="D62" s="49" t="s">
        <v>237</v>
      </c>
      <c r="E62" s="50" t="s">
        <v>238</v>
      </c>
      <c r="F62" s="50" t="s">
        <v>5</v>
      </c>
      <c r="G62" s="50" t="s">
        <v>43</v>
      </c>
      <c r="H62" s="51" t="s">
        <v>43</v>
      </c>
      <c r="I62" s="51" t="s">
        <v>44</v>
      </c>
      <c r="J62" s="52" t="s">
        <v>45</v>
      </c>
      <c r="K62" s="51" t="s">
        <v>46</v>
      </c>
      <c r="L62" s="53" t="s">
        <v>47</v>
      </c>
      <c r="M62" s="51" t="s">
        <v>48</v>
      </c>
      <c r="N62" s="51" t="s">
        <v>49</v>
      </c>
      <c r="O62" s="51" t="s">
        <v>58</v>
      </c>
      <c r="P62" s="53" t="s">
        <v>51</v>
      </c>
      <c r="Q62" s="53" t="s">
        <v>170</v>
      </c>
      <c r="R62" s="51"/>
      <c r="S62" s="51">
        <v>185172.78</v>
      </c>
      <c r="T62" s="51">
        <v>185172.78</v>
      </c>
      <c r="U62" s="51">
        <v>185172.78</v>
      </c>
      <c r="V62" s="51">
        <v>143005.65</v>
      </c>
      <c r="W62" s="51">
        <v>143005.65</v>
      </c>
      <c r="X62" s="51">
        <v>143005.65</v>
      </c>
      <c r="Y62" s="54">
        <f t="shared" si="1"/>
        <v>77.228224364293709</v>
      </c>
      <c r="Z62" s="53">
        <v>0</v>
      </c>
      <c r="AA62" s="53" t="s">
        <v>77</v>
      </c>
      <c r="AB62" s="47">
        <v>40</v>
      </c>
      <c r="AC62" s="54">
        <v>100</v>
      </c>
      <c r="AD62" s="54">
        <v>100</v>
      </c>
      <c r="AE62" s="55" t="s">
        <v>78</v>
      </c>
      <c r="AF62" s="23"/>
    </row>
    <row r="63" spans="2:32" ht="60.75" customHeight="1">
      <c r="B63" s="23"/>
      <c r="C63" s="49" t="s">
        <v>239</v>
      </c>
      <c r="D63" s="49" t="s">
        <v>240</v>
      </c>
      <c r="E63" s="50" t="s">
        <v>241</v>
      </c>
      <c r="F63" s="50" t="s">
        <v>5</v>
      </c>
      <c r="G63" s="50" t="s">
        <v>43</v>
      </c>
      <c r="H63" s="51" t="s">
        <v>43</v>
      </c>
      <c r="I63" s="51" t="s">
        <v>44</v>
      </c>
      <c r="J63" s="52" t="s">
        <v>45</v>
      </c>
      <c r="K63" s="51" t="s">
        <v>46</v>
      </c>
      <c r="L63" s="53" t="s">
        <v>47</v>
      </c>
      <c r="M63" s="51" t="s">
        <v>48</v>
      </c>
      <c r="N63" s="51" t="s">
        <v>49</v>
      </c>
      <c r="O63" s="51" t="s">
        <v>58</v>
      </c>
      <c r="P63" s="53" t="s">
        <v>51</v>
      </c>
      <c r="Q63" s="53" t="s">
        <v>170</v>
      </c>
      <c r="R63" s="51"/>
      <c r="S63" s="51">
        <v>184436.54</v>
      </c>
      <c r="T63" s="51">
        <v>184435.54</v>
      </c>
      <c r="U63" s="51">
        <v>184435.54</v>
      </c>
      <c r="V63" s="51">
        <v>0</v>
      </c>
      <c r="W63" s="51">
        <v>0</v>
      </c>
      <c r="X63" s="51">
        <v>0</v>
      </c>
      <c r="Y63" s="54">
        <f t="shared" si="1"/>
        <v>0</v>
      </c>
      <c r="Z63" s="53">
        <v>0</v>
      </c>
      <c r="AA63" s="53" t="s">
        <v>77</v>
      </c>
      <c r="AB63" s="47">
        <v>55</v>
      </c>
      <c r="AC63" s="54">
        <v>100</v>
      </c>
      <c r="AD63" s="54">
        <v>77.459999999999994</v>
      </c>
      <c r="AE63" s="55" t="s">
        <v>78</v>
      </c>
      <c r="AF63" s="23"/>
    </row>
    <row r="64" spans="2:32" ht="60.75" customHeight="1">
      <c r="B64" s="23"/>
      <c r="C64" s="49" t="s">
        <v>242</v>
      </c>
      <c r="D64" s="49" t="s">
        <v>243</v>
      </c>
      <c r="E64" s="50" t="s">
        <v>244</v>
      </c>
      <c r="F64" s="50" t="s">
        <v>5</v>
      </c>
      <c r="G64" s="50" t="s">
        <v>43</v>
      </c>
      <c r="H64" s="51" t="s">
        <v>43</v>
      </c>
      <c r="I64" s="51" t="s">
        <v>44</v>
      </c>
      <c r="J64" s="52" t="s">
        <v>45</v>
      </c>
      <c r="K64" s="51" t="s">
        <v>46</v>
      </c>
      <c r="L64" s="53" t="s">
        <v>47</v>
      </c>
      <c r="M64" s="51" t="s">
        <v>48</v>
      </c>
      <c r="N64" s="51" t="s">
        <v>49</v>
      </c>
      <c r="O64" s="51" t="s">
        <v>58</v>
      </c>
      <c r="P64" s="53" t="s">
        <v>51</v>
      </c>
      <c r="Q64" s="53" t="s">
        <v>170</v>
      </c>
      <c r="R64" s="51"/>
      <c r="S64" s="51">
        <v>410768.55</v>
      </c>
      <c r="T64" s="51">
        <v>410768.55</v>
      </c>
      <c r="U64" s="51">
        <v>410768.55</v>
      </c>
      <c r="V64" s="51">
        <v>407816.12</v>
      </c>
      <c r="W64" s="51">
        <v>407816.12</v>
      </c>
      <c r="X64" s="51">
        <v>407816.12</v>
      </c>
      <c r="Y64" s="54">
        <f t="shared" si="1"/>
        <v>99.281242441759474</v>
      </c>
      <c r="Z64" s="53">
        <v>0</v>
      </c>
      <c r="AA64" s="53" t="s">
        <v>77</v>
      </c>
      <c r="AB64" s="47">
        <v>105</v>
      </c>
      <c r="AC64" s="54">
        <v>100</v>
      </c>
      <c r="AD64" s="54">
        <v>100</v>
      </c>
      <c r="AE64" s="55" t="s">
        <v>78</v>
      </c>
      <c r="AF64" s="23"/>
    </row>
    <row r="65" spans="2:32" ht="60.75" customHeight="1">
      <c r="B65" s="23"/>
      <c r="C65" s="49" t="s">
        <v>245</v>
      </c>
      <c r="D65" s="49" t="s">
        <v>246</v>
      </c>
      <c r="E65" s="50" t="s">
        <v>247</v>
      </c>
      <c r="F65" s="50" t="s">
        <v>5</v>
      </c>
      <c r="G65" s="50" t="s">
        <v>43</v>
      </c>
      <c r="H65" s="51" t="s">
        <v>43</v>
      </c>
      <c r="I65" s="51" t="s">
        <v>44</v>
      </c>
      <c r="J65" s="52" t="s">
        <v>45</v>
      </c>
      <c r="K65" s="51" t="s">
        <v>46</v>
      </c>
      <c r="L65" s="53" t="s">
        <v>47</v>
      </c>
      <c r="M65" s="51" t="s">
        <v>48</v>
      </c>
      <c r="N65" s="51" t="s">
        <v>49</v>
      </c>
      <c r="O65" s="51" t="s">
        <v>58</v>
      </c>
      <c r="P65" s="53" t="s">
        <v>51</v>
      </c>
      <c r="Q65" s="53" t="s">
        <v>170</v>
      </c>
      <c r="R65" s="51"/>
      <c r="S65" s="51">
        <v>175945.56</v>
      </c>
      <c r="T65" s="51">
        <v>175945.56</v>
      </c>
      <c r="U65" s="51">
        <v>175945.56</v>
      </c>
      <c r="V65" s="51">
        <v>151159.09</v>
      </c>
      <c r="W65" s="51">
        <v>151159.09</v>
      </c>
      <c r="X65" s="51">
        <v>151159.09</v>
      </c>
      <c r="Y65" s="54">
        <f t="shared" si="1"/>
        <v>85.91242086472657</v>
      </c>
      <c r="Z65" s="53">
        <v>0</v>
      </c>
      <c r="AA65" s="53" t="s">
        <v>77</v>
      </c>
      <c r="AB65" s="47">
        <v>65</v>
      </c>
      <c r="AC65" s="54">
        <v>100</v>
      </c>
      <c r="AD65" s="54">
        <v>100</v>
      </c>
      <c r="AE65" s="55" t="s">
        <v>78</v>
      </c>
      <c r="AF65" s="23"/>
    </row>
    <row r="66" spans="2:32" ht="60.75" customHeight="1">
      <c r="B66" s="23"/>
      <c r="C66" s="49" t="s">
        <v>248</v>
      </c>
      <c r="D66" s="49" t="s">
        <v>249</v>
      </c>
      <c r="E66" s="50" t="s">
        <v>250</v>
      </c>
      <c r="F66" s="50" t="s">
        <v>5</v>
      </c>
      <c r="G66" s="50" t="s">
        <v>43</v>
      </c>
      <c r="H66" s="51" t="s">
        <v>43</v>
      </c>
      <c r="I66" s="51" t="s">
        <v>44</v>
      </c>
      <c r="J66" s="52" t="s">
        <v>45</v>
      </c>
      <c r="K66" s="51" t="s">
        <v>46</v>
      </c>
      <c r="L66" s="53" t="s">
        <v>47</v>
      </c>
      <c r="M66" s="51" t="s">
        <v>48</v>
      </c>
      <c r="N66" s="51" t="s">
        <v>49</v>
      </c>
      <c r="O66" s="51" t="s">
        <v>58</v>
      </c>
      <c r="P66" s="53" t="s">
        <v>51</v>
      </c>
      <c r="Q66" s="53" t="s">
        <v>170</v>
      </c>
      <c r="R66" s="51"/>
      <c r="S66" s="51">
        <v>164894.46</v>
      </c>
      <c r="T66" s="51">
        <v>164894.46</v>
      </c>
      <c r="U66" s="51">
        <v>164894.46</v>
      </c>
      <c r="V66" s="51">
        <v>0</v>
      </c>
      <c r="W66" s="51">
        <v>0</v>
      </c>
      <c r="X66" s="51">
        <v>0</v>
      </c>
      <c r="Y66" s="54">
        <f t="shared" si="1"/>
        <v>0</v>
      </c>
      <c r="Z66" s="53">
        <v>0</v>
      </c>
      <c r="AA66" s="53" t="s">
        <v>77</v>
      </c>
      <c r="AB66" s="47">
        <v>30</v>
      </c>
      <c r="AC66" s="54">
        <v>100</v>
      </c>
      <c r="AD66" s="54">
        <v>0</v>
      </c>
      <c r="AE66" s="55" t="s">
        <v>78</v>
      </c>
      <c r="AF66" s="23"/>
    </row>
    <row r="67" spans="2:32" ht="60.75" customHeight="1">
      <c r="B67" s="23"/>
      <c r="C67" s="49" t="s">
        <v>251</v>
      </c>
      <c r="D67" s="49" t="s">
        <v>252</v>
      </c>
      <c r="E67" s="50" t="s">
        <v>253</v>
      </c>
      <c r="F67" s="50" t="s">
        <v>5</v>
      </c>
      <c r="G67" s="50" t="s">
        <v>43</v>
      </c>
      <c r="H67" s="51" t="s">
        <v>43</v>
      </c>
      <c r="I67" s="51" t="s">
        <v>44</v>
      </c>
      <c r="J67" s="52" t="s">
        <v>45</v>
      </c>
      <c r="K67" s="51" t="s">
        <v>46</v>
      </c>
      <c r="L67" s="53" t="s">
        <v>47</v>
      </c>
      <c r="M67" s="51" t="s">
        <v>48</v>
      </c>
      <c r="N67" s="51" t="s">
        <v>49</v>
      </c>
      <c r="O67" s="51" t="s">
        <v>58</v>
      </c>
      <c r="P67" s="53" t="s">
        <v>51</v>
      </c>
      <c r="Q67" s="53" t="s">
        <v>170</v>
      </c>
      <c r="R67" s="51"/>
      <c r="S67" s="51">
        <v>803771.46</v>
      </c>
      <c r="T67" s="51">
        <v>803771.46</v>
      </c>
      <c r="U67" s="51">
        <v>803771.46</v>
      </c>
      <c r="V67" s="51">
        <v>803771.46</v>
      </c>
      <c r="W67" s="51">
        <v>803771.46</v>
      </c>
      <c r="X67" s="51">
        <v>803771.46</v>
      </c>
      <c r="Y67" s="54">
        <f t="shared" si="1"/>
        <v>100</v>
      </c>
      <c r="Z67" s="53">
        <v>0</v>
      </c>
      <c r="AA67" s="53" t="s">
        <v>77</v>
      </c>
      <c r="AB67" s="47">
        <v>240</v>
      </c>
      <c r="AC67" s="54">
        <v>100</v>
      </c>
      <c r="AD67" s="54">
        <v>100</v>
      </c>
      <c r="AE67" s="55" t="s">
        <v>78</v>
      </c>
      <c r="AF67" s="23"/>
    </row>
    <row r="68" spans="2:32" ht="67.5" customHeight="1">
      <c r="B68" s="23"/>
      <c r="C68" s="49" t="s">
        <v>254</v>
      </c>
      <c r="D68" s="49" t="s">
        <v>255</v>
      </c>
      <c r="E68" s="50" t="s">
        <v>256</v>
      </c>
      <c r="F68" s="50" t="s">
        <v>5</v>
      </c>
      <c r="G68" s="50" t="s">
        <v>43</v>
      </c>
      <c r="H68" s="51" t="s">
        <v>43</v>
      </c>
      <c r="I68" s="51" t="s">
        <v>44</v>
      </c>
      <c r="J68" s="52" t="s">
        <v>45</v>
      </c>
      <c r="K68" s="51" t="s">
        <v>46</v>
      </c>
      <c r="L68" s="53" t="s">
        <v>47</v>
      </c>
      <c r="M68" s="51" t="s">
        <v>48</v>
      </c>
      <c r="N68" s="51" t="s">
        <v>49</v>
      </c>
      <c r="O68" s="51" t="s">
        <v>58</v>
      </c>
      <c r="P68" s="53" t="s">
        <v>51</v>
      </c>
      <c r="Q68" s="53" t="s">
        <v>170</v>
      </c>
      <c r="R68" s="51"/>
      <c r="S68" s="51">
        <v>78606.59</v>
      </c>
      <c r="T68" s="51">
        <v>78606.59</v>
      </c>
      <c r="U68" s="51">
        <v>78606.59</v>
      </c>
      <c r="V68" s="51">
        <v>0</v>
      </c>
      <c r="W68" s="51">
        <v>0</v>
      </c>
      <c r="X68" s="51">
        <v>0</v>
      </c>
      <c r="Y68" s="54">
        <f t="shared" si="1"/>
        <v>0</v>
      </c>
      <c r="Z68" s="53">
        <v>0</v>
      </c>
      <c r="AA68" s="53" t="s">
        <v>77</v>
      </c>
      <c r="AB68" s="47">
        <v>55</v>
      </c>
      <c r="AC68" s="54">
        <v>100</v>
      </c>
      <c r="AD68" s="54">
        <v>95</v>
      </c>
      <c r="AE68" s="55" t="s">
        <v>78</v>
      </c>
      <c r="AF68" s="23"/>
    </row>
    <row r="69" spans="2:32" ht="67.5" customHeight="1">
      <c r="B69" s="23"/>
      <c r="C69" s="49" t="s">
        <v>257</v>
      </c>
      <c r="D69" s="49" t="s">
        <v>258</v>
      </c>
      <c r="E69" s="50" t="s">
        <v>259</v>
      </c>
      <c r="F69" s="50" t="s">
        <v>5</v>
      </c>
      <c r="G69" s="50" t="s">
        <v>43</v>
      </c>
      <c r="H69" s="51" t="s">
        <v>43</v>
      </c>
      <c r="I69" s="51" t="s">
        <v>44</v>
      </c>
      <c r="J69" s="52" t="s">
        <v>45</v>
      </c>
      <c r="K69" s="51" t="s">
        <v>46</v>
      </c>
      <c r="L69" s="53" t="s">
        <v>47</v>
      </c>
      <c r="M69" s="51" t="s">
        <v>48</v>
      </c>
      <c r="N69" s="51" t="s">
        <v>49</v>
      </c>
      <c r="O69" s="51" t="s">
        <v>58</v>
      </c>
      <c r="P69" s="53" t="s">
        <v>51</v>
      </c>
      <c r="Q69" s="53" t="s">
        <v>170</v>
      </c>
      <c r="R69" s="51"/>
      <c r="S69" s="51">
        <v>109613.97</v>
      </c>
      <c r="T69" s="51">
        <v>109613.97</v>
      </c>
      <c r="U69" s="51">
        <v>109613.97</v>
      </c>
      <c r="V69" s="51">
        <v>0</v>
      </c>
      <c r="W69" s="51">
        <v>0</v>
      </c>
      <c r="X69" s="51">
        <v>0</v>
      </c>
      <c r="Y69" s="54">
        <f t="shared" si="1"/>
        <v>0</v>
      </c>
      <c r="Z69" s="53">
        <v>0</v>
      </c>
      <c r="AA69" s="53" t="s">
        <v>77</v>
      </c>
      <c r="AB69" s="47">
        <v>65</v>
      </c>
      <c r="AC69" s="54">
        <v>100</v>
      </c>
      <c r="AD69" s="54">
        <v>0</v>
      </c>
      <c r="AE69" s="55" t="s">
        <v>78</v>
      </c>
      <c r="AF69" s="23"/>
    </row>
    <row r="70" spans="2:32" ht="67.5" customHeight="1">
      <c r="B70" s="23"/>
      <c r="C70" s="49" t="s">
        <v>260</v>
      </c>
      <c r="D70" s="49" t="s">
        <v>261</v>
      </c>
      <c r="E70" s="50" t="s">
        <v>262</v>
      </c>
      <c r="F70" s="50" t="s">
        <v>5</v>
      </c>
      <c r="G70" s="50" t="s">
        <v>43</v>
      </c>
      <c r="H70" s="51" t="s">
        <v>43</v>
      </c>
      <c r="I70" s="51" t="s">
        <v>44</v>
      </c>
      <c r="J70" s="52" t="s">
        <v>45</v>
      </c>
      <c r="K70" s="51" t="s">
        <v>46</v>
      </c>
      <c r="L70" s="53" t="s">
        <v>47</v>
      </c>
      <c r="M70" s="51" t="s">
        <v>48</v>
      </c>
      <c r="N70" s="51" t="s">
        <v>49</v>
      </c>
      <c r="O70" s="51" t="s">
        <v>58</v>
      </c>
      <c r="P70" s="53" t="s">
        <v>51</v>
      </c>
      <c r="Q70" s="53" t="s">
        <v>170</v>
      </c>
      <c r="R70" s="51"/>
      <c r="S70" s="51">
        <v>187227.1</v>
      </c>
      <c r="T70" s="51">
        <v>187227.1</v>
      </c>
      <c r="U70" s="51">
        <v>187227.1</v>
      </c>
      <c r="V70" s="51">
        <v>0</v>
      </c>
      <c r="W70" s="51">
        <v>0</v>
      </c>
      <c r="X70" s="51">
        <v>0</v>
      </c>
      <c r="Y70" s="54">
        <f t="shared" si="1"/>
        <v>0</v>
      </c>
      <c r="Z70" s="53">
        <v>0</v>
      </c>
      <c r="AA70" s="53" t="s">
        <v>77</v>
      </c>
      <c r="AB70" s="47">
        <v>75</v>
      </c>
      <c r="AC70" s="54">
        <v>100</v>
      </c>
      <c r="AD70" s="54">
        <v>0</v>
      </c>
      <c r="AE70" s="55" t="s">
        <v>78</v>
      </c>
      <c r="AF70" s="23"/>
    </row>
    <row r="71" spans="2:32" ht="60.75" customHeight="1">
      <c r="B71" s="23"/>
      <c r="C71" s="49" t="s">
        <v>263</v>
      </c>
      <c r="D71" s="49" t="s">
        <v>264</v>
      </c>
      <c r="E71" s="50" t="s">
        <v>265</v>
      </c>
      <c r="F71" s="50" t="s">
        <v>5</v>
      </c>
      <c r="G71" s="50" t="s">
        <v>43</v>
      </c>
      <c r="H71" s="51" t="s">
        <v>43</v>
      </c>
      <c r="I71" s="51" t="s">
        <v>44</v>
      </c>
      <c r="J71" s="52" t="s">
        <v>45</v>
      </c>
      <c r="K71" s="51" t="s">
        <v>46</v>
      </c>
      <c r="L71" s="53" t="s">
        <v>47</v>
      </c>
      <c r="M71" s="51" t="s">
        <v>48</v>
      </c>
      <c r="N71" s="51" t="s">
        <v>49</v>
      </c>
      <c r="O71" s="51" t="s">
        <v>58</v>
      </c>
      <c r="P71" s="53" t="s">
        <v>51</v>
      </c>
      <c r="Q71" s="53" t="s">
        <v>170</v>
      </c>
      <c r="R71" s="51"/>
      <c r="S71" s="51">
        <v>41406.76</v>
      </c>
      <c r="T71" s="51">
        <v>41406.75</v>
      </c>
      <c r="U71" s="51">
        <v>41406.75</v>
      </c>
      <c r="V71" s="51">
        <v>41406.75</v>
      </c>
      <c r="W71" s="51">
        <v>41406.75</v>
      </c>
      <c r="X71" s="51">
        <v>41406.75</v>
      </c>
      <c r="Y71" s="54">
        <f t="shared" si="1"/>
        <v>99.999975849354058</v>
      </c>
      <c r="Z71" s="53">
        <v>0</v>
      </c>
      <c r="AA71" s="53" t="s">
        <v>77</v>
      </c>
      <c r="AB71" s="47">
        <v>55</v>
      </c>
      <c r="AC71" s="54">
        <v>100</v>
      </c>
      <c r="AD71" s="54">
        <v>100</v>
      </c>
      <c r="AE71" s="55" t="s">
        <v>78</v>
      </c>
      <c r="AF71" s="23"/>
    </row>
    <row r="72" spans="2:32" ht="60.75" customHeight="1">
      <c r="B72" s="23"/>
      <c r="C72" s="49" t="s">
        <v>266</v>
      </c>
      <c r="D72" s="49" t="s">
        <v>267</v>
      </c>
      <c r="E72" s="50" t="s">
        <v>268</v>
      </c>
      <c r="F72" s="50" t="s">
        <v>5</v>
      </c>
      <c r="G72" s="50" t="s">
        <v>43</v>
      </c>
      <c r="H72" s="51" t="s">
        <v>43</v>
      </c>
      <c r="I72" s="51" t="s">
        <v>44</v>
      </c>
      <c r="J72" s="52" t="s">
        <v>45</v>
      </c>
      <c r="K72" s="51" t="s">
        <v>46</v>
      </c>
      <c r="L72" s="53" t="s">
        <v>47</v>
      </c>
      <c r="M72" s="51" t="s">
        <v>48</v>
      </c>
      <c r="N72" s="51" t="s">
        <v>49</v>
      </c>
      <c r="O72" s="51" t="s">
        <v>58</v>
      </c>
      <c r="P72" s="53" t="s">
        <v>51</v>
      </c>
      <c r="Q72" s="53" t="s">
        <v>170</v>
      </c>
      <c r="R72" s="51"/>
      <c r="S72" s="51">
        <v>40822.519999999997</v>
      </c>
      <c r="T72" s="51">
        <v>40822.519999999997</v>
      </c>
      <c r="U72" s="51">
        <v>40822.519999999997</v>
      </c>
      <c r="V72" s="51">
        <v>40822.519999999997</v>
      </c>
      <c r="W72" s="51">
        <v>40822.519999999997</v>
      </c>
      <c r="X72" s="51">
        <v>40822.519999999997</v>
      </c>
      <c r="Y72" s="54">
        <f t="shared" si="1"/>
        <v>100</v>
      </c>
      <c r="Z72" s="53">
        <v>0</v>
      </c>
      <c r="AA72" s="53" t="s">
        <v>77</v>
      </c>
      <c r="AB72" s="47">
        <v>30</v>
      </c>
      <c r="AC72" s="54">
        <v>100</v>
      </c>
      <c r="AD72" s="54">
        <v>100</v>
      </c>
      <c r="AE72" s="55" t="s">
        <v>78</v>
      </c>
      <c r="AF72" s="23"/>
    </row>
    <row r="73" spans="2:32" ht="60.75" customHeight="1">
      <c r="B73" s="23"/>
      <c r="C73" s="49" t="s">
        <v>269</v>
      </c>
      <c r="D73" s="49" t="s">
        <v>270</v>
      </c>
      <c r="E73" s="50" t="s">
        <v>271</v>
      </c>
      <c r="F73" s="50" t="s">
        <v>5</v>
      </c>
      <c r="G73" s="50" t="s">
        <v>43</v>
      </c>
      <c r="H73" s="51" t="s">
        <v>43</v>
      </c>
      <c r="I73" s="51" t="s">
        <v>44</v>
      </c>
      <c r="J73" s="52" t="s">
        <v>45</v>
      </c>
      <c r="K73" s="51" t="s">
        <v>46</v>
      </c>
      <c r="L73" s="53" t="s">
        <v>47</v>
      </c>
      <c r="M73" s="51" t="s">
        <v>48</v>
      </c>
      <c r="N73" s="51" t="s">
        <v>49</v>
      </c>
      <c r="O73" s="51" t="s">
        <v>58</v>
      </c>
      <c r="P73" s="53" t="s">
        <v>51</v>
      </c>
      <c r="Q73" s="53" t="s">
        <v>170</v>
      </c>
      <c r="R73" s="51"/>
      <c r="S73" s="51">
        <v>443521.05</v>
      </c>
      <c r="T73" s="51">
        <v>443521.05</v>
      </c>
      <c r="U73" s="51">
        <v>443521.05</v>
      </c>
      <c r="V73" s="51">
        <v>430615.73</v>
      </c>
      <c r="W73" s="51">
        <v>430615.73</v>
      </c>
      <c r="X73" s="51">
        <v>430615.73</v>
      </c>
      <c r="Y73" s="54">
        <f t="shared" si="1"/>
        <v>97.090257610095392</v>
      </c>
      <c r="Z73" s="53">
        <v>0</v>
      </c>
      <c r="AA73" s="53" t="s">
        <v>77</v>
      </c>
      <c r="AB73" s="47">
        <v>61</v>
      </c>
      <c r="AC73" s="54">
        <v>100</v>
      </c>
      <c r="AD73" s="54">
        <v>100</v>
      </c>
      <c r="AE73" s="55" t="s">
        <v>78</v>
      </c>
      <c r="AF73" s="23"/>
    </row>
    <row r="74" spans="2:32" ht="60.75" customHeight="1">
      <c r="B74" s="23"/>
      <c r="C74" s="49" t="s">
        <v>272</v>
      </c>
      <c r="D74" s="49" t="s">
        <v>273</v>
      </c>
      <c r="E74" s="50" t="s">
        <v>274</v>
      </c>
      <c r="F74" s="50" t="s">
        <v>5</v>
      </c>
      <c r="G74" s="50" t="s">
        <v>43</v>
      </c>
      <c r="H74" s="51" t="s">
        <v>43</v>
      </c>
      <c r="I74" s="51" t="s">
        <v>44</v>
      </c>
      <c r="J74" s="52" t="s">
        <v>45</v>
      </c>
      <c r="K74" s="51" t="s">
        <v>46</v>
      </c>
      <c r="L74" s="53" t="s">
        <v>47</v>
      </c>
      <c r="M74" s="51" t="s">
        <v>48</v>
      </c>
      <c r="N74" s="51" t="s">
        <v>49</v>
      </c>
      <c r="O74" s="51" t="s">
        <v>58</v>
      </c>
      <c r="P74" s="53" t="s">
        <v>51</v>
      </c>
      <c r="Q74" s="53" t="s">
        <v>170</v>
      </c>
      <c r="R74" s="51"/>
      <c r="S74" s="51">
        <v>470625.13</v>
      </c>
      <c r="T74" s="51">
        <v>470625.13</v>
      </c>
      <c r="U74" s="51">
        <v>470625.13</v>
      </c>
      <c r="V74" s="51">
        <v>0</v>
      </c>
      <c r="W74" s="51">
        <v>0</v>
      </c>
      <c r="X74" s="51">
        <v>0</v>
      </c>
      <c r="Y74" s="54">
        <f t="shared" si="1"/>
        <v>0</v>
      </c>
      <c r="Z74" s="53">
        <v>0</v>
      </c>
      <c r="AA74" s="53" t="s">
        <v>77</v>
      </c>
      <c r="AB74" s="47">
        <v>125</v>
      </c>
      <c r="AC74" s="54">
        <v>100</v>
      </c>
      <c r="AD74" s="54">
        <v>100</v>
      </c>
      <c r="AE74" s="55" t="s">
        <v>78</v>
      </c>
      <c r="AF74" s="23"/>
    </row>
    <row r="75" spans="2:32" ht="60.75" customHeight="1">
      <c r="B75" s="23"/>
      <c r="C75" s="49" t="s">
        <v>275</v>
      </c>
      <c r="D75" s="49" t="s">
        <v>276</v>
      </c>
      <c r="E75" s="50" t="s">
        <v>277</v>
      </c>
      <c r="F75" s="50" t="s">
        <v>5</v>
      </c>
      <c r="G75" s="50" t="s">
        <v>43</v>
      </c>
      <c r="H75" s="51" t="s">
        <v>43</v>
      </c>
      <c r="I75" s="51" t="s">
        <v>44</v>
      </c>
      <c r="J75" s="52" t="s">
        <v>45</v>
      </c>
      <c r="K75" s="51" t="s">
        <v>46</v>
      </c>
      <c r="L75" s="53" t="s">
        <v>47</v>
      </c>
      <c r="M75" s="51" t="s">
        <v>48</v>
      </c>
      <c r="N75" s="51" t="s">
        <v>49</v>
      </c>
      <c r="O75" s="51" t="s">
        <v>58</v>
      </c>
      <c r="P75" s="53" t="s">
        <v>51</v>
      </c>
      <c r="Q75" s="53" t="s">
        <v>170</v>
      </c>
      <c r="R75" s="51"/>
      <c r="S75" s="51">
        <v>178838.78</v>
      </c>
      <c r="T75" s="51">
        <v>178838.78</v>
      </c>
      <c r="U75" s="51">
        <v>178838.78</v>
      </c>
      <c r="V75" s="51">
        <v>0</v>
      </c>
      <c r="W75" s="51">
        <v>0</v>
      </c>
      <c r="X75" s="51">
        <v>0</v>
      </c>
      <c r="Y75" s="54">
        <f t="shared" ref="Y75:Y106" si="2">IF(ISERROR(W75/S75),0,((W75/S75)*100))</f>
        <v>0</v>
      </c>
      <c r="Z75" s="53">
        <v>0</v>
      </c>
      <c r="AA75" s="53" t="s">
        <v>77</v>
      </c>
      <c r="AB75" s="47">
        <v>40</v>
      </c>
      <c r="AC75" s="54">
        <v>100</v>
      </c>
      <c r="AD75" s="54">
        <v>0</v>
      </c>
      <c r="AE75" s="55" t="s">
        <v>78</v>
      </c>
      <c r="AF75" s="23"/>
    </row>
    <row r="76" spans="2:32" ht="60.75" customHeight="1">
      <c r="B76" s="23"/>
      <c r="C76" s="49" t="s">
        <v>278</v>
      </c>
      <c r="D76" s="49" t="s">
        <v>279</v>
      </c>
      <c r="E76" s="50" t="s">
        <v>280</v>
      </c>
      <c r="F76" s="50" t="s">
        <v>5</v>
      </c>
      <c r="G76" s="50" t="s">
        <v>43</v>
      </c>
      <c r="H76" s="51" t="s">
        <v>43</v>
      </c>
      <c r="I76" s="51" t="s">
        <v>44</v>
      </c>
      <c r="J76" s="52" t="s">
        <v>45</v>
      </c>
      <c r="K76" s="51" t="s">
        <v>46</v>
      </c>
      <c r="L76" s="53" t="s">
        <v>47</v>
      </c>
      <c r="M76" s="51" t="s">
        <v>48</v>
      </c>
      <c r="N76" s="51" t="s">
        <v>49</v>
      </c>
      <c r="O76" s="51" t="s">
        <v>58</v>
      </c>
      <c r="P76" s="53" t="s">
        <v>51</v>
      </c>
      <c r="Q76" s="53" t="s">
        <v>170</v>
      </c>
      <c r="R76" s="51"/>
      <c r="S76" s="51">
        <v>405527.76</v>
      </c>
      <c r="T76" s="51">
        <v>405527.76</v>
      </c>
      <c r="U76" s="51">
        <v>405527.76</v>
      </c>
      <c r="V76" s="51">
        <v>0</v>
      </c>
      <c r="W76" s="51">
        <v>0</v>
      </c>
      <c r="X76" s="51">
        <v>0</v>
      </c>
      <c r="Y76" s="54">
        <f t="shared" si="2"/>
        <v>0</v>
      </c>
      <c r="Z76" s="53">
        <v>0</v>
      </c>
      <c r="AA76" s="53" t="s">
        <v>77</v>
      </c>
      <c r="AB76" s="47">
        <v>75</v>
      </c>
      <c r="AC76" s="54">
        <v>100</v>
      </c>
      <c r="AD76" s="54">
        <v>95</v>
      </c>
      <c r="AE76" s="55" t="s">
        <v>78</v>
      </c>
      <c r="AF76" s="23"/>
    </row>
    <row r="77" spans="2:32" ht="60.75" customHeight="1">
      <c r="B77" s="23"/>
      <c r="C77" s="49" t="s">
        <v>281</v>
      </c>
      <c r="D77" s="49" t="s">
        <v>282</v>
      </c>
      <c r="E77" s="50" t="s">
        <v>283</v>
      </c>
      <c r="F77" s="50" t="s">
        <v>5</v>
      </c>
      <c r="G77" s="50" t="s">
        <v>43</v>
      </c>
      <c r="H77" s="51" t="s">
        <v>43</v>
      </c>
      <c r="I77" s="51" t="s">
        <v>44</v>
      </c>
      <c r="J77" s="52" t="s">
        <v>45</v>
      </c>
      <c r="K77" s="51" t="s">
        <v>46</v>
      </c>
      <c r="L77" s="53" t="s">
        <v>47</v>
      </c>
      <c r="M77" s="51" t="s">
        <v>48</v>
      </c>
      <c r="N77" s="51" t="s">
        <v>49</v>
      </c>
      <c r="O77" s="51" t="s">
        <v>58</v>
      </c>
      <c r="P77" s="53" t="s">
        <v>51</v>
      </c>
      <c r="Q77" s="53" t="s">
        <v>170</v>
      </c>
      <c r="R77" s="51"/>
      <c r="S77" s="51">
        <v>182022.84</v>
      </c>
      <c r="T77" s="51">
        <v>182022.84</v>
      </c>
      <c r="U77" s="51">
        <v>182022.84</v>
      </c>
      <c r="V77" s="51">
        <v>179067.61</v>
      </c>
      <c r="W77" s="51">
        <v>179067.61</v>
      </c>
      <c r="X77" s="51">
        <v>179067.61</v>
      </c>
      <c r="Y77" s="54">
        <f t="shared" si="2"/>
        <v>98.37645099922625</v>
      </c>
      <c r="Z77" s="53">
        <v>0</v>
      </c>
      <c r="AA77" s="53" t="s">
        <v>77</v>
      </c>
      <c r="AB77" s="47">
        <v>80</v>
      </c>
      <c r="AC77" s="54">
        <v>100</v>
      </c>
      <c r="AD77" s="54">
        <v>100</v>
      </c>
      <c r="AE77" s="55" t="s">
        <v>78</v>
      </c>
      <c r="AF77" s="23"/>
    </row>
    <row r="78" spans="2:32" ht="60.75" customHeight="1">
      <c r="B78" s="23"/>
      <c r="C78" s="49" t="s">
        <v>284</v>
      </c>
      <c r="D78" s="49" t="s">
        <v>285</v>
      </c>
      <c r="E78" s="50" t="s">
        <v>286</v>
      </c>
      <c r="F78" s="50" t="s">
        <v>5</v>
      </c>
      <c r="G78" s="50" t="s">
        <v>43</v>
      </c>
      <c r="H78" s="51" t="s">
        <v>43</v>
      </c>
      <c r="I78" s="51" t="s">
        <v>44</v>
      </c>
      <c r="J78" s="52" t="s">
        <v>45</v>
      </c>
      <c r="K78" s="51" t="s">
        <v>46</v>
      </c>
      <c r="L78" s="53" t="s">
        <v>47</v>
      </c>
      <c r="M78" s="51" t="s">
        <v>48</v>
      </c>
      <c r="N78" s="51" t="s">
        <v>49</v>
      </c>
      <c r="O78" s="51" t="s">
        <v>58</v>
      </c>
      <c r="P78" s="53" t="s">
        <v>51</v>
      </c>
      <c r="Q78" s="53" t="s">
        <v>170</v>
      </c>
      <c r="R78" s="51"/>
      <c r="S78" s="51">
        <v>374986.56</v>
      </c>
      <c r="T78" s="51">
        <v>374986.56</v>
      </c>
      <c r="U78" s="51">
        <v>374986.56</v>
      </c>
      <c r="V78" s="51">
        <v>0</v>
      </c>
      <c r="W78" s="51">
        <v>0</v>
      </c>
      <c r="X78" s="51">
        <v>0</v>
      </c>
      <c r="Y78" s="54">
        <f t="shared" si="2"/>
        <v>0</v>
      </c>
      <c r="Z78" s="53">
        <v>0</v>
      </c>
      <c r="AA78" s="53" t="s">
        <v>77</v>
      </c>
      <c r="AB78" s="47">
        <v>75</v>
      </c>
      <c r="AC78" s="54">
        <v>100</v>
      </c>
      <c r="AD78" s="54">
        <v>0</v>
      </c>
      <c r="AE78" s="55" t="s">
        <v>78</v>
      </c>
      <c r="AF78" s="23"/>
    </row>
    <row r="79" spans="2:32" ht="60.75" customHeight="1">
      <c r="B79" s="23"/>
      <c r="C79" s="49" t="s">
        <v>287</v>
      </c>
      <c r="D79" s="49" t="s">
        <v>288</v>
      </c>
      <c r="E79" s="50" t="s">
        <v>289</v>
      </c>
      <c r="F79" s="50" t="s">
        <v>5</v>
      </c>
      <c r="G79" s="50" t="s">
        <v>43</v>
      </c>
      <c r="H79" s="51" t="s">
        <v>43</v>
      </c>
      <c r="I79" s="51" t="s">
        <v>44</v>
      </c>
      <c r="J79" s="52" t="s">
        <v>45</v>
      </c>
      <c r="K79" s="51" t="s">
        <v>46</v>
      </c>
      <c r="L79" s="53" t="s">
        <v>47</v>
      </c>
      <c r="M79" s="51" t="s">
        <v>48</v>
      </c>
      <c r="N79" s="51" t="s">
        <v>49</v>
      </c>
      <c r="O79" s="51" t="s">
        <v>58</v>
      </c>
      <c r="P79" s="53" t="s">
        <v>51</v>
      </c>
      <c r="Q79" s="53" t="s">
        <v>170</v>
      </c>
      <c r="R79" s="51"/>
      <c r="S79" s="51">
        <v>250977.83</v>
      </c>
      <c r="T79" s="51">
        <v>250977.83</v>
      </c>
      <c r="U79" s="51">
        <v>250977.83</v>
      </c>
      <c r="V79" s="51">
        <v>0</v>
      </c>
      <c r="W79" s="51">
        <v>0</v>
      </c>
      <c r="X79" s="51">
        <v>0</v>
      </c>
      <c r="Y79" s="54">
        <f t="shared" si="2"/>
        <v>0</v>
      </c>
      <c r="Z79" s="53">
        <v>0</v>
      </c>
      <c r="AA79" s="53" t="s">
        <v>77</v>
      </c>
      <c r="AB79" s="47">
        <v>55</v>
      </c>
      <c r="AC79" s="54">
        <v>100</v>
      </c>
      <c r="AD79" s="54">
        <v>0</v>
      </c>
      <c r="AE79" s="55" t="s">
        <v>78</v>
      </c>
      <c r="AF79" s="23"/>
    </row>
    <row r="80" spans="2:32" ht="60.75" customHeight="1">
      <c r="B80" s="23"/>
      <c r="C80" s="49" t="s">
        <v>290</v>
      </c>
      <c r="D80" s="49" t="s">
        <v>291</v>
      </c>
      <c r="E80" s="50" t="s">
        <v>292</v>
      </c>
      <c r="F80" s="50" t="s">
        <v>5</v>
      </c>
      <c r="G80" s="50" t="s">
        <v>43</v>
      </c>
      <c r="H80" s="51" t="s">
        <v>43</v>
      </c>
      <c r="I80" s="51" t="s">
        <v>44</v>
      </c>
      <c r="J80" s="52" t="s">
        <v>45</v>
      </c>
      <c r="K80" s="51" t="s">
        <v>46</v>
      </c>
      <c r="L80" s="53" t="s">
        <v>47</v>
      </c>
      <c r="M80" s="51" t="s">
        <v>48</v>
      </c>
      <c r="N80" s="51" t="s">
        <v>49</v>
      </c>
      <c r="O80" s="51" t="s">
        <v>58</v>
      </c>
      <c r="P80" s="53" t="s">
        <v>51</v>
      </c>
      <c r="Q80" s="53" t="s">
        <v>170</v>
      </c>
      <c r="R80" s="51"/>
      <c r="S80" s="51">
        <v>96761.03</v>
      </c>
      <c r="T80" s="51">
        <v>96761.03</v>
      </c>
      <c r="U80" s="51">
        <v>96761.03</v>
      </c>
      <c r="V80" s="51">
        <v>73325.899999999994</v>
      </c>
      <c r="W80" s="51">
        <v>73325.899999999994</v>
      </c>
      <c r="X80" s="51">
        <v>73325.899999999994</v>
      </c>
      <c r="Y80" s="54">
        <f t="shared" si="2"/>
        <v>75.780404569897613</v>
      </c>
      <c r="Z80" s="53">
        <v>0</v>
      </c>
      <c r="AA80" s="53" t="s">
        <v>77</v>
      </c>
      <c r="AB80" s="47">
        <v>40</v>
      </c>
      <c r="AC80" s="54">
        <v>100</v>
      </c>
      <c r="AD80" s="54">
        <v>100</v>
      </c>
      <c r="AE80" s="55" t="s">
        <v>78</v>
      </c>
      <c r="AF80" s="23"/>
    </row>
    <row r="81" spans="2:32" ht="60.75" customHeight="1">
      <c r="B81" s="23"/>
      <c r="C81" s="49" t="s">
        <v>293</v>
      </c>
      <c r="D81" s="49" t="s">
        <v>294</v>
      </c>
      <c r="E81" s="50" t="s">
        <v>295</v>
      </c>
      <c r="F81" s="50" t="s">
        <v>5</v>
      </c>
      <c r="G81" s="50" t="s">
        <v>43</v>
      </c>
      <c r="H81" s="51" t="s">
        <v>43</v>
      </c>
      <c r="I81" s="51" t="s">
        <v>44</v>
      </c>
      <c r="J81" s="52" t="s">
        <v>45</v>
      </c>
      <c r="K81" s="51" t="s">
        <v>46</v>
      </c>
      <c r="L81" s="53" t="s">
        <v>47</v>
      </c>
      <c r="M81" s="51" t="s">
        <v>48</v>
      </c>
      <c r="N81" s="51" t="s">
        <v>49</v>
      </c>
      <c r="O81" s="51" t="s">
        <v>58</v>
      </c>
      <c r="P81" s="53" t="s">
        <v>51</v>
      </c>
      <c r="Q81" s="53" t="s">
        <v>170</v>
      </c>
      <c r="R81" s="51"/>
      <c r="S81" s="51">
        <v>35222.79</v>
      </c>
      <c r="T81" s="51">
        <v>35222.79</v>
      </c>
      <c r="U81" s="51">
        <v>35222.79</v>
      </c>
      <c r="V81" s="51">
        <v>26616.2</v>
      </c>
      <c r="W81" s="51">
        <v>26616.2</v>
      </c>
      <c r="X81" s="51">
        <v>26616.2</v>
      </c>
      <c r="Y81" s="54">
        <f t="shared" si="2"/>
        <v>75.565280319929229</v>
      </c>
      <c r="Z81" s="53">
        <v>0</v>
      </c>
      <c r="AA81" s="53" t="s">
        <v>77</v>
      </c>
      <c r="AB81" s="47">
        <v>25</v>
      </c>
      <c r="AC81" s="54">
        <v>100</v>
      </c>
      <c r="AD81" s="54">
        <v>100</v>
      </c>
      <c r="AE81" s="55" t="s">
        <v>78</v>
      </c>
      <c r="AF81" s="23"/>
    </row>
    <row r="82" spans="2:32" ht="67.5" customHeight="1">
      <c r="B82" s="23"/>
      <c r="C82" s="49" t="s">
        <v>296</v>
      </c>
      <c r="D82" s="49" t="s">
        <v>297</v>
      </c>
      <c r="E82" s="50" t="s">
        <v>298</v>
      </c>
      <c r="F82" s="50" t="s">
        <v>5</v>
      </c>
      <c r="G82" s="50" t="s">
        <v>43</v>
      </c>
      <c r="H82" s="51" t="s">
        <v>43</v>
      </c>
      <c r="I82" s="51" t="s">
        <v>44</v>
      </c>
      <c r="J82" s="52" t="s">
        <v>45</v>
      </c>
      <c r="K82" s="51" t="s">
        <v>46</v>
      </c>
      <c r="L82" s="53" t="s">
        <v>47</v>
      </c>
      <c r="M82" s="51" t="s">
        <v>48</v>
      </c>
      <c r="N82" s="51" t="s">
        <v>49</v>
      </c>
      <c r="O82" s="51" t="s">
        <v>58</v>
      </c>
      <c r="P82" s="53" t="s">
        <v>51</v>
      </c>
      <c r="Q82" s="53" t="s">
        <v>170</v>
      </c>
      <c r="R82" s="51"/>
      <c r="S82" s="51">
        <v>162133.28</v>
      </c>
      <c r="T82" s="51">
        <v>162133.28</v>
      </c>
      <c r="U82" s="51">
        <v>162133.28</v>
      </c>
      <c r="V82" s="51">
        <v>0</v>
      </c>
      <c r="W82" s="51">
        <v>0</v>
      </c>
      <c r="X82" s="51">
        <v>0</v>
      </c>
      <c r="Y82" s="54">
        <f t="shared" si="2"/>
        <v>0</v>
      </c>
      <c r="Z82" s="53">
        <v>0</v>
      </c>
      <c r="AA82" s="53" t="s">
        <v>77</v>
      </c>
      <c r="AB82" s="47">
        <v>75</v>
      </c>
      <c r="AC82" s="54">
        <v>100</v>
      </c>
      <c r="AD82" s="54">
        <v>0</v>
      </c>
      <c r="AE82" s="55" t="s">
        <v>78</v>
      </c>
      <c r="AF82" s="23"/>
    </row>
    <row r="83" spans="2:32" ht="67.5" customHeight="1">
      <c r="B83" s="23"/>
      <c r="C83" s="49" t="s">
        <v>299</v>
      </c>
      <c r="D83" s="49" t="s">
        <v>300</v>
      </c>
      <c r="E83" s="50" t="s">
        <v>301</v>
      </c>
      <c r="F83" s="50" t="s">
        <v>5</v>
      </c>
      <c r="G83" s="50" t="s">
        <v>43</v>
      </c>
      <c r="H83" s="51" t="s">
        <v>43</v>
      </c>
      <c r="I83" s="51" t="s">
        <v>44</v>
      </c>
      <c r="J83" s="52" t="s">
        <v>45</v>
      </c>
      <c r="K83" s="51" t="s">
        <v>46</v>
      </c>
      <c r="L83" s="53" t="s">
        <v>47</v>
      </c>
      <c r="M83" s="51" t="s">
        <v>48</v>
      </c>
      <c r="N83" s="51" t="s">
        <v>49</v>
      </c>
      <c r="O83" s="51" t="s">
        <v>58</v>
      </c>
      <c r="P83" s="53" t="s">
        <v>51</v>
      </c>
      <c r="Q83" s="53" t="s">
        <v>170</v>
      </c>
      <c r="R83" s="51"/>
      <c r="S83" s="51">
        <v>160800.41</v>
      </c>
      <c r="T83" s="51">
        <v>40200.11</v>
      </c>
      <c r="U83" s="51">
        <v>40200.11</v>
      </c>
      <c r="V83" s="51">
        <v>40200.11</v>
      </c>
      <c r="W83" s="51">
        <v>40200.11</v>
      </c>
      <c r="X83" s="51">
        <v>40200.11</v>
      </c>
      <c r="Y83" s="54">
        <f t="shared" si="2"/>
        <v>25.000004664167214</v>
      </c>
      <c r="Z83" s="53">
        <v>0</v>
      </c>
      <c r="AA83" s="53" t="s">
        <v>77</v>
      </c>
      <c r="AB83" s="47">
        <v>40</v>
      </c>
      <c r="AC83" s="54">
        <v>100</v>
      </c>
      <c r="AD83" s="54">
        <v>100</v>
      </c>
      <c r="AE83" s="55" t="s">
        <v>302</v>
      </c>
      <c r="AF83" s="23"/>
    </row>
    <row r="84" spans="2:32" ht="60.75" customHeight="1">
      <c r="B84" s="23"/>
      <c r="C84" s="49" t="s">
        <v>303</v>
      </c>
      <c r="D84" s="49" t="s">
        <v>304</v>
      </c>
      <c r="E84" s="50" t="s">
        <v>305</v>
      </c>
      <c r="F84" s="50" t="s">
        <v>5</v>
      </c>
      <c r="G84" s="50" t="s">
        <v>43</v>
      </c>
      <c r="H84" s="51" t="s">
        <v>43</v>
      </c>
      <c r="I84" s="51" t="s">
        <v>44</v>
      </c>
      <c r="J84" s="52" t="s">
        <v>45</v>
      </c>
      <c r="K84" s="51" t="s">
        <v>46</v>
      </c>
      <c r="L84" s="53" t="s">
        <v>47</v>
      </c>
      <c r="M84" s="51" t="s">
        <v>48</v>
      </c>
      <c r="N84" s="51" t="s">
        <v>49</v>
      </c>
      <c r="O84" s="51" t="s">
        <v>178</v>
      </c>
      <c r="P84" s="53" t="s">
        <v>51</v>
      </c>
      <c r="Q84" s="53" t="s">
        <v>170</v>
      </c>
      <c r="R84" s="51"/>
      <c r="S84" s="51">
        <v>221334.03</v>
      </c>
      <c r="T84" s="51">
        <v>221334.03</v>
      </c>
      <c r="U84" s="51">
        <v>221334.03</v>
      </c>
      <c r="V84" s="51">
        <v>0</v>
      </c>
      <c r="W84" s="51">
        <v>0</v>
      </c>
      <c r="X84" s="51">
        <v>0</v>
      </c>
      <c r="Y84" s="54">
        <f t="shared" si="2"/>
        <v>0</v>
      </c>
      <c r="Z84" s="53">
        <v>0</v>
      </c>
      <c r="AA84" s="53" t="s">
        <v>179</v>
      </c>
      <c r="AB84" s="47">
        <v>20</v>
      </c>
      <c r="AC84" s="54">
        <v>100</v>
      </c>
      <c r="AD84" s="54">
        <v>100</v>
      </c>
      <c r="AE84" s="55" t="s">
        <v>78</v>
      </c>
      <c r="AF84" s="23"/>
    </row>
    <row r="85" spans="2:32" ht="60.75" customHeight="1">
      <c r="B85" s="23"/>
      <c r="C85" s="49" t="s">
        <v>306</v>
      </c>
      <c r="D85" s="49" t="s">
        <v>307</v>
      </c>
      <c r="E85" s="50" t="s">
        <v>308</v>
      </c>
      <c r="F85" s="50" t="s">
        <v>5</v>
      </c>
      <c r="G85" s="50" t="s">
        <v>43</v>
      </c>
      <c r="H85" s="51" t="s">
        <v>43</v>
      </c>
      <c r="I85" s="51" t="s">
        <v>44</v>
      </c>
      <c r="J85" s="52" t="s">
        <v>45</v>
      </c>
      <c r="K85" s="51" t="s">
        <v>46</v>
      </c>
      <c r="L85" s="53" t="s">
        <v>47</v>
      </c>
      <c r="M85" s="51" t="s">
        <v>48</v>
      </c>
      <c r="N85" s="51" t="s">
        <v>49</v>
      </c>
      <c r="O85" s="51" t="s">
        <v>58</v>
      </c>
      <c r="P85" s="53" t="s">
        <v>51</v>
      </c>
      <c r="Q85" s="53" t="s">
        <v>170</v>
      </c>
      <c r="R85" s="51"/>
      <c r="S85" s="51">
        <v>125809.99</v>
      </c>
      <c r="T85" s="51">
        <v>125809.99</v>
      </c>
      <c r="U85" s="51">
        <v>125809.99</v>
      </c>
      <c r="V85" s="51">
        <v>125361.32</v>
      </c>
      <c r="W85" s="51">
        <v>125361.32</v>
      </c>
      <c r="X85" s="51">
        <v>125361.32</v>
      </c>
      <c r="Y85" s="54">
        <f t="shared" si="2"/>
        <v>99.643374902104355</v>
      </c>
      <c r="Z85" s="53">
        <v>0</v>
      </c>
      <c r="AA85" s="53" t="s">
        <v>77</v>
      </c>
      <c r="AB85" s="47">
        <v>61</v>
      </c>
      <c r="AC85" s="54">
        <v>100</v>
      </c>
      <c r="AD85" s="54">
        <v>100</v>
      </c>
      <c r="AE85" s="55" t="s">
        <v>78</v>
      </c>
      <c r="AF85" s="23"/>
    </row>
    <row r="86" spans="2:32" ht="60.75" customHeight="1">
      <c r="B86" s="23"/>
      <c r="C86" s="49" t="s">
        <v>309</v>
      </c>
      <c r="D86" s="49" t="s">
        <v>310</v>
      </c>
      <c r="E86" s="50" t="s">
        <v>311</v>
      </c>
      <c r="F86" s="50" t="s">
        <v>5</v>
      </c>
      <c r="G86" s="50" t="s">
        <v>43</v>
      </c>
      <c r="H86" s="51" t="s">
        <v>43</v>
      </c>
      <c r="I86" s="51" t="s">
        <v>44</v>
      </c>
      <c r="J86" s="52" t="s">
        <v>45</v>
      </c>
      <c r="K86" s="51" t="s">
        <v>46</v>
      </c>
      <c r="L86" s="53" t="s">
        <v>47</v>
      </c>
      <c r="M86" s="51" t="s">
        <v>48</v>
      </c>
      <c r="N86" s="51" t="s">
        <v>49</v>
      </c>
      <c r="O86" s="51" t="s">
        <v>312</v>
      </c>
      <c r="P86" s="53" t="s">
        <v>51</v>
      </c>
      <c r="Q86" s="53" t="s">
        <v>170</v>
      </c>
      <c r="R86" s="51"/>
      <c r="S86" s="51">
        <v>1906645.11</v>
      </c>
      <c r="T86" s="51">
        <v>1906645.11</v>
      </c>
      <c r="U86" s="51">
        <v>1718095.87</v>
      </c>
      <c r="V86" s="51">
        <v>1312876.6399999999</v>
      </c>
      <c r="W86" s="51">
        <v>1312876.6399999999</v>
      </c>
      <c r="X86" s="51">
        <v>1312876.6399999999</v>
      </c>
      <c r="Y86" s="54">
        <f t="shared" si="2"/>
        <v>68.857944937639687</v>
      </c>
      <c r="Z86" s="53">
        <v>0</v>
      </c>
      <c r="AA86" s="53" t="s">
        <v>313</v>
      </c>
      <c r="AB86" s="47">
        <v>0</v>
      </c>
      <c r="AC86" s="54">
        <v>100</v>
      </c>
      <c r="AD86" s="54">
        <v>69</v>
      </c>
      <c r="AE86" s="55" t="s">
        <v>78</v>
      </c>
      <c r="AF86" s="23"/>
    </row>
    <row r="87" spans="2:32" ht="67.5" customHeight="1">
      <c r="B87" s="23"/>
      <c r="C87" s="49" t="s">
        <v>314</v>
      </c>
      <c r="D87" s="49" t="s">
        <v>315</v>
      </c>
      <c r="E87" s="50" t="s">
        <v>316</v>
      </c>
      <c r="F87" s="50" t="s">
        <v>5</v>
      </c>
      <c r="G87" s="50" t="s">
        <v>43</v>
      </c>
      <c r="H87" s="51" t="s">
        <v>43</v>
      </c>
      <c r="I87" s="51" t="s">
        <v>44</v>
      </c>
      <c r="J87" s="52" t="s">
        <v>45</v>
      </c>
      <c r="K87" s="51" t="s">
        <v>46</v>
      </c>
      <c r="L87" s="53" t="s">
        <v>47</v>
      </c>
      <c r="M87" s="51" t="s">
        <v>48</v>
      </c>
      <c r="N87" s="51" t="s">
        <v>49</v>
      </c>
      <c r="O87" s="51" t="s">
        <v>312</v>
      </c>
      <c r="P87" s="53" t="s">
        <v>51</v>
      </c>
      <c r="Q87" s="53" t="s">
        <v>170</v>
      </c>
      <c r="R87" s="51"/>
      <c r="S87" s="51">
        <v>1271096.74</v>
      </c>
      <c r="T87" s="51">
        <v>1271096.74</v>
      </c>
      <c r="U87" s="51">
        <v>1271096.74</v>
      </c>
      <c r="V87" s="51">
        <v>1088097.1299999999</v>
      </c>
      <c r="W87" s="51">
        <v>1088097.1299999999</v>
      </c>
      <c r="X87" s="51">
        <v>1088097.1299999999</v>
      </c>
      <c r="Y87" s="54">
        <f t="shared" si="2"/>
        <v>85.603014763455363</v>
      </c>
      <c r="Z87" s="53">
        <v>0</v>
      </c>
      <c r="AA87" s="53" t="s">
        <v>317</v>
      </c>
      <c r="AB87" s="47">
        <v>0</v>
      </c>
      <c r="AC87" s="54">
        <v>100</v>
      </c>
      <c r="AD87" s="54">
        <v>85.6</v>
      </c>
      <c r="AE87" s="55" t="s">
        <v>78</v>
      </c>
      <c r="AF87" s="23"/>
    </row>
    <row r="88" spans="2:32" ht="67.5" customHeight="1">
      <c r="B88" s="23"/>
      <c r="C88" s="49" t="s">
        <v>318</v>
      </c>
      <c r="D88" s="49" t="s">
        <v>319</v>
      </c>
      <c r="E88" s="50" t="s">
        <v>320</v>
      </c>
      <c r="F88" s="50" t="s">
        <v>5</v>
      </c>
      <c r="G88" s="50" t="s">
        <v>43</v>
      </c>
      <c r="H88" s="51" t="s">
        <v>43</v>
      </c>
      <c r="I88" s="51" t="s">
        <v>44</v>
      </c>
      <c r="J88" s="52" t="s">
        <v>45</v>
      </c>
      <c r="K88" s="51" t="s">
        <v>46</v>
      </c>
      <c r="L88" s="53" t="s">
        <v>47</v>
      </c>
      <c r="M88" s="51" t="s">
        <v>48</v>
      </c>
      <c r="N88" s="51" t="s">
        <v>49</v>
      </c>
      <c r="O88" s="51" t="s">
        <v>58</v>
      </c>
      <c r="P88" s="53" t="s">
        <v>51</v>
      </c>
      <c r="Q88" s="53" t="s">
        <v>170</v>
      </c>
      <c r="R88" s="51"/>
      <c r="S88" s="51">
        <v>150697.44</v>
      </c>
      <c r="T88" s="51">
        <v>150697.44</v>
      </c>
      <c r="U88" s="51">
        <v>150697.44</v>
      </c>
      <c r="V88" s="51">
        <v>0</v>
      </c>
      <c r="W88" s="51">
        <v>0</v>
      </c>
      <c r="X88" s="51">
        <v>0</v>
      </c>
      <c r="Y88" s="54">
        <f t="shared" si="2"/>
        <v>0</v>
      </c>
      <c r="Z88" s="53">
        <v>0</v>
      </c>
      <c r="AA88" s="53" t="s">
        <v>77</v>
      </c>
      <c r="AB88" s="47">
        <v>44</v>
      </c>
      <c r="AC88" s="54">
        <v>100</v>
      </c>
      <c r="AD88" s="54">
        <v>95</v>
      </c>
      <c r="AE88" s="55" t="s">
        <v>78</v>
      </c>
      <c r="AF88" s="23"/>
    </row>
    <row r="89" spans="2:32" ht="67.5" customHeight="1">
      <c r="B89" s="23"/>
      <c r="C89" s="49" t="s">
        <v>321</v>
      </c>
      <c r="D89" s="49" t="s">
        <v>322</v>
      </c>
      <c r="E89" s="50" t="s">
        <v>323</v>
      </c>
      <c r="F89" s="50" t="s">
        <v>5</v>
      </c>
      <c r="G89" s="50" t="s">
        <v>43</v>
      </c>
      <c r="H89" s="51" t="s">
        <v>43</v>
      </c>
      <c r="I89" s="51" t="s">
        <v>44</v>
      </c>
      <c r="J89" s="52" t="s">
        <v>45</v>
      </c>
      <c r="K89" s="51" t="s">
        <v>46</v>
      </c>
      <c r="L89" s="53" t="s">
        <v>47</v>
      </c>
      <c r="M89" s="51" t="s">
        <v>48</v>
      </c>
      <c r="N89" s="51" t="s">
        <v>49</v>
      </c>
      <c r="O89" s="51" t="s">
        <v>58</v>
      </c>
      <c r="P89" s="53" t="s">
        <v>51</v>
      </c>
      <c r="Q89" s="53" t="s">
        <v>170</v>
      </c>
      <c r="R89" s="51"/>
      <c r="S89" s="51">
        <v>90672.84</v>
      </c>
      <c r="T89" s="51">
        <v>90672.84</v>
      </c>
      <c r="U89" s="51">
        <v>90672.84</v>
      </c>
      <c r="V89" s="51">
        <v>0</v>
      </c>
      <c r="W89" s="51">
        <v>0</v>
      </c>
      <c r="X89" s="51">
        <v>0</v>
      </c>
      <c r="Y89" s="54">
        <f t="shared" si="2"/>
        <v>0</v>
      </c>
      <c r="Z89" s="53">
        <v>0</v>
      </c>
      <c r="AA89" s="53" t="s">
        <v>77</v>
      </c>
      <c r="AB89" s="47">
        <v>40</v>
      </c>
      <c r="AC89" s="54">
        <v>100</v>
      </c>
      <c r="AD89" s="54">
        <v>0</v>
      </c>
      <c r="AE89" s="55" t="s">
        <v>78</v>
      </c>
      <c r="AF89" s="23"/>
    </row>
    <row r="90" spans="2:32" ht="60.75" customHeight="1">
      <c r="B90" s="23"/>
      <c r="C90" s="49" t="s">
        <v>324</v>
      </c>
      <c r="D90" s="49" t="s">
        <v>325</v>
      </c>
      <c r="E90" s="50" t="s">
        <v>326</v>
      </c>
      <c r="F90" s="50" t="s">
        <v>5</v>
      </c>
      <c r="G90" s="50" t="s">
        <v>43</v>
      </c>
      <c r="H90" s="51" t="s">
        <v>43</v>
      </c>
      <c r="I90" s="51" t="s">
        <v>44</v>
      </c>
      <c r="J90" s="52" t="s">
        <v>45</v>
      </c>
      <c r="K90" s="51" t="s">
        <v>46</v>
      </c>
      <c r="L90" s="53" t="s">
        <v>47</v>
      </c>
      <c r="M90" s="51" t="s">
        <v>48</v>
      </c>
      <c r="N90" s="51" t="s">
        <v>49</v>
      </c>
      <c r="O90" s="51" t="s">
        <v>58</v>
      </c>
      <c r="P90" s="53" t="s">
        <v>51</v>
      </c>
      <c r="Q90" s="53" t="s">
        <v>170</v>
      </c>
      <c r="R90" s="51"/>
      <c r="S90" s="51">
        <v>499815</v>
      </c>
      <c r="T90" s="51">
        <v>499815</v>
      </c>
      <c r="U90" s="51">
        <v>499815</v>
      </c>
      <c r="V90" s="51">
        <v>499815</v>
      </c>
      <c r="W90" s="51">
        <v>499815</v>
      </c>
      <c r="X90" s="51">
        <v>499815</v>
      </c>
      <c r="Y90" s="54">
        <f t="shared" si="2"/>
        <v>100</v>
      </c>
      <c r="Z90" s="53">
        <v>0</v>
      </c>
      <c r="AA90" s="53" t="s">
        <v>179</v>
      </c>
      <c r="AB90" s="47">
        <v>1610</v>
      </c>
      <c r="AC90" s="54">
        <v>100</v>
      </c>
      <c r="AD90" s="54">
        <v>100</v>
      </c>
      <c r="AE90" s="55" t="s">
        <v>78</v>
      </c>
      <c r="AF90" s="23"/>
    </row>
    <row r="91" spans="2:32" ht="60.75" customHeight="1">
      <c r="B91" s="23"/>
      <c r="C91" s="49" t="s">
        <v>327</v>
      </c>
      <c r="D91" s="49" t="s">
        <v>328</v>
      </c>
      <c r="E91" s="50" t="s">
        <v>329</v>
      </c>
      <c r="F91" s="50" t="s">
        <v>5</v>
      </c>
      <c r="G91" s="50" t="s">
        <v>43</v>
      </c>
      <c r="H91" s="51" t="s">
        <v>43</v>
      </c>
      <c r="I91" s="51" t="s">
        <v>44</v>
      </c>
      <c r="J91" s="52" t="s">
        <v>45</v>
      </c>
      <c r="K91" s="51" t="s">
        <v>46</v>
      </c>
      <c r="L91" s="53" t="s">
        <v>47</v>
      </c>
      <c r="M91" s="51" t="s">
        <v>48</v>
      </c>
      <c r="N91" s="51" t="s">
        <v>49</v>
      </c>
      <c r="O91" s="51" t="s">
        <v>58</v>
      </c>
      <c r="P91" s="53" t="s">
        <v>51</v>
      </c>
      <c r="Q91" s="53" t="s">
        <v>170</v>
      </c>
      <c r="R91" s="51"/>
      <c r="S91" s="51">
        <v>26312.89</v>
      </c>
      <c r="T91" s="51">
        <v>26312.89</v>
      </c>
      <c r="U91" s="51">
        <v>26312.89</v>
      </c>
      <c r="V91" s="51">
        <v>19685.580000000002</v>
      </c>
      <c r="W91" s="51">
        <v>19685.580000000002</v>
      </c>
      <c r="X91" s="51">
        <v>19685.580000000002</v>
      </c>
      <c r="Y91" s="54">
        <f t="shared" si="2"/>
        <v>74.813446945584474</v>
      </c>
      <c r="Z91" s="53">
        <v>0</v>
      </c>
      <c r="AA91" s="53" t="s">
        <v>77</v>
      </c>
      <c r="AB91" s="47">
        <v>16</v>
      </c>
      <c r="AC91" s="54">
        <v>100</v>
      </c>
      <c r="AD91" s="54">
        <v>100</v>
      </c>
      <c r="AE91" s="55" t="s">
        <v>78</v>
      </c>
      <c r="AF91" s="23"/>
    </row>
    <row r="92" spans="2:32" ht="67.5" customHeight="1">
      <c r="B92" s="23"/>
      <c r="C92" s="49" t="s">
        <v>330</v>
      </c>
      <c r="D92" s="49" t="s">
        <v>331</v>
      </c>
      <c r="E92" s="50" t="s">
        <v>332</v>
      </c>
      <c r="F92" s="50" t="s">
        <v>5</v>
      </c>
      <c r="G92" s="50" t="s">
        <v>43</v>
      </c>
      <c r="H92" s="51" t="s">
        <v>43</v>
      </c>
      <c r="I92" s="51" t="s">
        <v>44</v>
      </c>
      <c r="J92" s="52" t="s">
        <v>45</v>
      </c>
      <c r="K92" s="51" t="s">
        <v>46</v>
      </c>
      <c r="L92" s="53" t="s">
        <v>47</v>
      </c>
      <c r="M92" s="51" t="s">
        <v>48</v>
      </c>
      <c r="N92" s="51" t="s">
        <v>49</v>
      </c>
      <c r="O92" s="51" t="s">
        <v>58</v>
      </c>
      <c r="P92" s="53" t="s">
        <v>51</v>
      </c>
      <c r="Q92" s="53" t="s">
        <v>170</v>
      </c>
      <c r="R92" s="51"/>
      <c r="S92" s="51">
        <v>292191.26</v>
      </c>
      <c r="T92" s="51">
        <v>292191.26</v>
      </c>
      <c r="U92" s="51">
        <v>292191.26</v>
      </c>
      <c r="V92" s="51">
        <v>292191.26</v>
      </c>
      <c r="W92" s="51">
        <v>292191.26</v>
      </c>
      <c r="X92" s="51">
        <v>292191.26</v>
      </c>
      <c r="Y92" s="54">
        <f t="shared" si="2"/>
        <v>100</v>
      </c>
      <c r="Z92" s="53">
        <v>0</v>
      </c>
      <c r="AA92" s="53" t="s">
        <v>77</v>
      </c>
      <c r="AB92" s="47">
        <v>240</v>
      </c>
      <c r="AC92" s="54">
        <v>100</v>
      </c>
      <c r="AD92" s="54">
        <v>100</v>
      </c>
      <c r="AE92" s="55" t="s">
        <v>78</v>
      </c>
      <c r="AF92" s="23"/>
    </row>
    <row r="93" spans="2:32" ht="67.5" customHeight="1">
      <c r="B93" s="23"/>
      <c r="C93" s="49" t="s">
        <v>333</v>
      </c>
      <c r="D93" s="49" t="s">
        <v>334</v>
      </c>
      <c r="E93" s="50" t="s">
        <v>335</v>
      </c>
      <c r="F93" s="50" t="s">
        <v>5</v>
      </c>
      <c r="G93" s="50" t="s">
        <v>43</v>
      </c>
      <c r="H93" s="51" t="s">
        <v>43</v>
      </c>
      <c r="I93" s="51" t="s">
        <v>44</v>
      </c>
      <c r="J93" s="52" t="s">
        <v>45</v>
      </c>
      <c r="K93" s="51" t="s">
        <v>46</v>
      </c>
      <c r="L93" s="53" t="s">
        <v>47</v>
      </c>
      <c r="M93" s="51" t="s">
        <v>48</v>
      </c>
      <c r="N93" s="51" t="s">
        <v>49</v>
      </c>
      <c r="O93" s="51" t="s">
        <v>58</v>
      </c>
      <c r="P93" s="53" t="s">
        <v>51</v>
      </c>
      <c r="Q93" s="53" t="s">
        <v>170</v>
      </c>
      <c r="R93" s="51"/>
      <c r="S93" s="51">
        <v>449999.99</v>
      </c>
      <c r="T93" s="51">
        <v>449999.99</v>
      </c>
      <c r="U93" s="51">
        <v>449999.99</v>
      </c>
      <c r="V93" s="51">
        <v>0</v>
      </c>
      <c r="W93" s="51">
        <v>0</v>
      </c>
      <c r="X93" s="51">
        <v>0</v>
      </c>
      <c r="Y93" s="54">
        <f t="shared" si="2"/>
        <v>0</v>
      </c>
      <c r="Z93" s="53">
        <v>0</v>
      </c>
      <c r="AA93" s="53" t="s">
        <v>179</v>
      </c>
      <c r="AB93" s="47">
        <v>2371</v>
      </c>
      <c r="AC93" s="54">
        <v>100</v>
      </c>
      <c r="AD93" s="54">
        <v>80</v>
      </c>
      <c r="AE93" s="55" t="s">
        <v>78</v>
      </c>
      <c r="AF93" s="23"/>
    </row>
    <row r="94" spans="2:32" ht="67.5" customHeight="1">
      <c r="B94" s="23"/>
      <c r="C94" s="49" t="s">
        <v>336</v>
      </c>
      <c r="D94" s="49" t="s">
        <v>337</v>
      </c>
      <c r="E94" s="50" t="s">
        <v>338</v>
      </c>
      <c r="F94" s="50" t="s">
        <v>5</v>
      </c>
      <c r="G94" s="50" t="s">
        <v>43</v>
      </c>
      <c r="H94" s="51" t="s">
        <v>43</v>
      </c>
      <c r="I94" s="51" t="s">
        <v>44</v>
      </c>
      <c r="J94" s="52" t="s">
        <v>45</v>
      </c>
      <c r="K94" s="51" t="s">
        <v>46</v>
      </c>
      <c r="L94" s="53" t="s">
        <v>47</v>
      </c>
      <c r="M94" s="51" t="s">
        <v>48</v>
      </c>
      <c r="N94" s="51" t="s">
        <v>49</v>
      </c>
      <c r="O94" s="51" t="s">
        <v>58</v>
      </c>
      <c r="P94" s="53" t="s">
        <v>51</v>
      </c>
      <c r="Q94" s="53" t="s">
        <v>170</v>
      </c>
      <c r="R94" s="51"/>
      <c r="S94" s="51">
        <v>77088.100000000006</v>
      </c>
      <c r="T94" s="51">
        <v>77088.100000000006</v>
      </c>
      <c r="U94" s="51">
        <v>77088.100000000006</v>
      </c>
      <c r="V94" s="51">
        <v>0</v>
      </c>
      <c r="W94" s="51">
        <v>0</v>
      </c>
      <c r="X94" s="51">
        <v>0</v>
      </c>
      <c r="Y94" s="54">
        <f t="shared" si="2"/>
        <v>0</v>
      </c>
      <c r="Z94" s="53">
        <v>0</v>
      </c>
      <c r="AA94" s="53" t="s">
        <v>77</v>
      </c>
      <c r="AB94" s="47">
        <v>20</v>
      </c>
      <c r="AC94" s="54">
        <v>100</v>
      </c>
      <c r="AD94" s="54">
        <v>95</v>
      </c>
      <c r="AE94" s="55" t="s">
        <v>78</v>
      </c>
      <c r="AF94" s="23"/>
    </row>
    <row r="95" spans="2:32" ht="67.5" customHeight="1">
      <c r="B95" s="23"/>
      <c r="C95" s="49" t="s">
        <v>339</v>
      </c>
      <c r="D95" s="49" t="s">
        <v>340</v>
      </c>
      <c r="E95" s="50" t="s">
        <v>341</v>
      </c>
      <c r="F95" s="50" t="s">
        <v>5</v>
      </c>
      <c r="G95" s="50" t="s">
        <v>43</v>
      </c>
      <c r="H95" s="51" t="s">
        <v>43</v>
      </c>
      <c r="I95" s="51" t="s">
        <v>44</v>
      </c>
      <c r="J95" s="52" t="s">
        <v>45</v>
      </c>
      <c r="K95" s="51" t="s">
        <v>46</v>
      </c>
      <c r="L95" s="53" t="s">
        <v>47</v>
      </c>
      <c r="M95" s="51" t="s">
        <v>48</v>
      </c>
      <c r="N95" s="51" t="s">
        <v>49</v>
      </c>
      <c r="O95" s="51" t="s">
        <v>58</v>
      </c>
      <c r="P95" s="53" t="s">
        <v>51</v>
      </c>
      <c r="Q95" s="53" t="s">
        <v>170</v>
      </c>
      <c r="R95" s="51"/>
      <c r="S95" s="51">
        <v>225000</v>
      </c>
      <c r="T95" s="51">
        <v>225000</v>
      </c>
      <c r="U95" s="51">
        <v>225000</v>
      </c>
      <c r="V95" s="51">
        <v>79352.7</v>
      </c>
      <c r="W95" s="51">
        <v>79352.7</v>
      </c>
      <c r="X95" s="51">
        <v>79352.7</v>
      </c>
      <c r="Y95" s="54">
        <f t="shared" si="2"/>
        <v>35.267866666666663</v>
      </c>
      <c r="Z95" s="53">
        <v>0</v>
      </c>
      <c r="AA95" s="53" t="s">
        <v>179</v>
      </c>
      <c r="AB95" s="47">
        <v>4167</v>
      </c>
      <c r="AC95" s="54">
        <v>100</v>
      </c>
      <c r="AD95" s="54">
        <v>100</v>
      </c>
      <c r="AE95" s="55" t="s">
        <v>342</v>
      </c>
      <c r="AF95" s="23"/>
    </row>
    <row r="96" spans="2:32" ht="60.75" customHeight="1">
      <c r="B96" s="23"/>
      <c r="C96" s="49" t="s">
        <v>343</v>
      </c>
      <c r="D96" s="49" t="s">
        <v>344</v>
      </c>
      <c r="E96" s="50" t="s">
        <v>345</v>
      </c>
      <c r="F96" s="50" t="s">
        <v>5</v>
      </c>
      <c r="G96" s="50" t="s">
        <v>43</v>
      </c>
      <c r="H96" s="51" t="s">
        <v>43</v>
      </c>
      <c r="I96" s="51" t="s">
        <v>44</v>
      </c>
      <c r="J96" s="52" t="s">
        <v>45</v>
      </c>
      <c r="K96" s="51" t="s">
        <v>46</v>
      </c>
      <c r="L96" s="53" t="s">
        <v>47</v>
      </c>
      <c r="M96" s="51" t="s">
        <v>48</v>
      </c>
      <c r="N96" s="51" t="s">
        <v>49</v>
      </c>
      <c r="O96" s="51" t="s">
        <v>58</v>
      </c>
      <c r="P96" s="53" t="s">
        <v>51</v>
      </c>
      <c r="Q96" s="53" t="s">
        <v>170</v>
      </c>
      <c r="R96" s="51"/>
      <c r="S96" s="51">
        <v>250975.56</v>
      </c>
      <c r="T96" s="51">
        <v>250975.56</v>
      </c>
      <c r="U96" s="51">
        <v>250975.56</v>
      </c>
      <c r="V96" s="51">
        <v>200000.26</v>
      </c>
      <c r="W96" s="51">
        <v>200000.26</v>
      </c>
      <c r="X96" s="51">
        <v>200000.26</v>
      </c>
      <c r="Y96" s="54">
        <f t="shared" si="2"/>
        <v>79.689137858682329</v>
      </c>
      <c r="Z96" s="53">
        <v>0</v>
      </c>
      <c r="AA96" s="53" t="s">
        <v>77</v>
      </c>
      <c r="AB96" s="47">
        <v>54</v>
      </c>
      <c r="AC96" s="54">
        <v>100</v>
      </c>
      <c r="AD96" s="54">
        <v>90</v>
      </c>
      <c r="AE96" s="55" t="s">
        <v>78</v>
      </c>
      <c r="AF96" s="23"/>
    </row>
    <row r="97" spans="2:32" ht="67.5" customHeight="1">
      <c r="B97" s="23"/>
      <c r="C97" s="49" t="s">
        <v>346</v>
      </c>
      <c r="D97" s="49" t="s">
        <v>347</v>
      </c>
      <c r="E97" s="50" t="s">
        <v>348</v>
      </c>
      <c r="F97" s="50" t="s">
        <v>5</v>
      </c>
      <c r="G97" s="50" t="s">
        <v>43</v>
      </c>
      <c r="H97" s="51" t="s">
        <v>349</v>
      </c>
      <c r="I97" s="51" t="s">
        <v>57</v>
      </c>
      <c r="J97" s="52" t="s">
        <v>45</v>
      </c>
      <c r="K97" s="51" t="s">
        <v>46</v>
      </c>
      <c r="L97" s="53" t="s">
        <v>47</v>
      </c>
      <c r="M97" s="51" t="s">
        <v>48</v>
      </c>
      <c r="N97" s="51" t="s">
        <v>49</v>
      </c>
      <c r="O97" s="51" t="s">
        <v>350</v>
      </c>
      <c r="P97" s="53" t="s">
        <v>51</v>
      </c>
      <c r="Q97" s="53" t="s">
        <v>170</v>
      </c>
      <c r="R97" s="51"/>
      <c r="S97" s="51">
        <v>1243242.01</v>
      </c>
      <c r="T97" s="51">
        <v>1243242.01</v>
      </c>
      <c r="U97" s="51">
        <v>1243242.01</v>
      </c>
      <c r="V97" s="51">
        <v>0</v>
      </c>
      <c r="W97" s="51">
        <v>0</v>
      </c>
      <c r="X97" s="51">
        <v>0</v>
      </c>
      <c r="Y97" s="54">
        <f t="shared" si="2"/>
        <v>0</v>
      </c>
      <c r="Z97" s="53">
        <v>0</v>
      </c>
      <c r="AA97" s="53" t="s">
        <v>179</v>
      </c>
      <c r="AB97" s="47">
        <v>1000</v>
      </c>
      <c r="AC97" s="54">
        <v>100</v>
      </c>
      <c r="AD97" s="54">
        <v>60</v>
      </c>
      <c r="AE97" s="55" t="s">
        <v>78</v>
      </c>
      <c r="AF97" s="23"/>
    </row>
    <row r="98" spans="2:32" ht="60.75" customHeight="1">
      <c r="B98" s="23"/>
      <c r="C98" s="49" t="s">
        <v>351</v>
      </c>
      <c r="D98" s="49" t="s">
        <v>352</v>
      </c>
      <c r="E98" s="50" t="s">
        <v>353</v>
      </c>
      <c r="F98" s="50" t="s">
        <v>5</v>
      </c>
      <c r="G98" s="50" t="s">
        <v>43</v>
      </c>
      <c r="H98" s="51" t="s">
        <v>349</v>
      </c>
      <c r="I98" s="51" t="s">
        <v>57</v>
      </c>
      <c r="J98" s="52" t="s">
        <v>45</v>
      </c>
      <c r="K98" s="51" t="s">
        <v>46</v>
      </c>
      <c r="L98" s="53" t="s">
        <v>47</v>
      </c>
      <c r="M98" s="51" t="s">
        <v>48</v>
      </c>
      <c r="N98" s="51" t="s">
        <v>49</v>
      </c>
      <c r="O98" s="51" t="s">
        <v>71</v>
      </c>
      <c r="P98" s="53" t="s">
        <v>51</v>
      </c>
      <c r="Q98" s="53" t="s">
        <v>170</v>
      </c>
      <c r="R98" s="51"/>
      <c r="S98" s="51">
        <v>2012538.07</v>
      </c>
      <c r="T98" s="51">
        <v>2012538.07</v>
      </c>
      <c r="U98" s="51">
        <v>2012538.07</v>
      </c>
      <c r="V98" s="51">
        <v>784978.85</v>
      </c>
      <c r="W98" s="51">
        <v>784978.85</v>
      </c>
      <c r="X98" s="51">
        <v>784978.85</v>
      </c>
      <c r="Y98" s="54">
        <f t="shared" si="2"/>
        <v>39.004422410752213</v>
      </c>
      <c r="Z98" s="53">
        <v>0</v>
      </c>
      <c r="AA98" s="53" t="s">
        <v>128</v>
      </c>
      <c r="AB98" s="47">
        <v>150</v>
      </c>
      <c r="AC98" s="54">
        <v>100</v>
      </c>
      <c r="AD98" s="54">
        <v>100</v>
      </c>
      <c r="AE98" s="55" t="s">
        <v>78</v>
      </c>
      <c r="AF98" s="23"/>
    </row>
    <row r="99" spans="2:32" ht="60.75" customHeight="1">
      <c r="B99" s="23"/>
      <c r="C99" s="49" t="s">
        <v>354</v>
      </c>
      <c r="D99" s="49" t="s">
        <v>355</v>
      </c>
      <c r="E99" s="50" t="s">
        <v>356</v>
      </c>
      <c r="F99" s="50" t="s">
        <v>5</v>
      </c>
      <c r="G99" s="50" t="s">
        <v>43</v>
      </c>
      <c r="H99" s="51" t="s">
        <v>174</v>
      </c>
      <c r="I99" s="51" t="s">
        <v>57</v>
      </c>
      <c r="J99" s="52" t="s">
        <v>45</v>
      </c>
      <c r="K99" s="51" t="s">
        <v>46</v>
      </c>
      <c r="L99" s="53" t="s">
        <v>47</v>
      </c>
      <c r="M99" s="51" t="s">
        <v>48</v>
      </c>
      <c r="N99" s="51" t="s">
        <v>49</v>
      </c>
      <c r="O99" s="51" t="s">
        <v>58</v>
      </c>
      <c r="P99" s="53" t="s">
        <v>51</v>
      </c>
      <c r="Q99" s="53" t="s">
        <v>170</v>
      </c>
      <c r="R99" s="51"/>
      <c r="S99" s="51">
        <v>606529.21</v>
      </c>
      <c r="T99" s="51">
        <v>606529.21</v>
      </c>
      <c r="U99" s="51">
        <v>606529.21</v>
      </c>
      <c r="V99" s="51">
        <v>271036.46999999997</v>
      </c>
      <c r="W99" s="51">
        <v>271036.46999999997</v>
      </c>
      <c r="X99" s="51">
        <v>271036.46999999997</v>
      </c>
      <c r="Y99" s="54">
        <f t="shared" si="2"/>
        <v>44.686466130790301</v>
      </c>
      <c r="Z99" s="53">
        <v>0</v>
      </c>
      <c r="AA99" s="53" t="s">
        <v>77</v>
      </c>
      <c r="AB99" s="47">
        <v>90</v>
      </c>
      <c r="AC99" s="54">
        <v>100</v>
      </c>
      <c r="AD99" s="54">
        <v>85</v>
      </c>
      <c r="AE99" s="55" t="s">
        <v>78</v>
      </c>
      <c r="AF99" s="23"/>
    </row>
    <row r="100" spans="2:32" ht="60.75" customHeight="1">
      <c r="B100" s="23"/>
      <c r="C100" s="49" t="s">
        <v>357</v>
      </c>
      <c r="D100" s="49" t="s">
        <v>358</v>
      </c>
      <c r="E100" s="50" t="s">
        <v>359</v>
      </c>
      <c r="F100" s="50" t="s">
        <v>5</v>
      </c>
      <c r="G100" s="50" t="s">
        <v>43</v>
      </c>
      <c r="H100" s="51" t="s">
        <v>174</v>
      </c>
      <c r="I100" s="51" t="s">
        <v>57</v>
      </c>
      <c r="J100" s="52" t="s">
        <v>45</v>
      </c>
      <c r="K100" s="51" t="s">
        <v>46</v>
      </c>
      <c r="L100" s="53" t="s">
        <v>47</v>
      </c>
      <c r="M100" s="51" t="s">
        <v>48</v>
      </c>
      <c r="N100" s="51" t="s">
        <v>49</v>
      </c>
      <c r="O100" s="51" t="s">
        <v>58</v>
      </c>
      <c r="P100" s="53" t="s">
        <v>51</v>
      </c>
      <c r="Q100" s="53" t="s">
        <v>170</v>
      </c>
      <c r="R100" s="51"/>
      <c r="S100" s="51">
        <v>434751.64</v>
      </c>
      <c r="T100" s="51">
        <v>434751.64</v>
      </c>
      <c r="U100" s="51">
        <v>434751.64</v>
      </c>
      <c r="V100" s="51">
        <v>0</v>
      </c>
      <c r="W100" s="51">
        <v>0</v>
      </c>
      <c r="X100" s="51">
        <v>0</v>
      </c>
      <c r="Y100" s="54">
        <f t="shared" si="2"/>
        <v>0</v>
      </c>
      <c r="Z100" s="53">
        <v>0</v>
      </c>
      <c r="AA100" s="53" t="s">
        <v>77</v>
      </c>
      <c r="AB100" s="47">
        <v>145</v>
      </c>
      <c r="AC100" s="54">
        <v>100</v>
      </c>
      <c r="AD100" s="54">
        <v>100</v>
      </c>
      <c r="AE100" s="55" t="s">
        <v>78</v>
      </c>
      <c r="AF100" s="23"/>
    </row>
    <row r="101" spans="2:32" ht="67.5" customHeight="1">
      <c r="B101" s="23"/>
      <c r="C101" s="49" t="s">
        <v>360</v>
      </c>
      <c r="D101" s="49" t="s">
        <v>361</v>
      </c>
      <c r="E101" s="50" t="s">
        <v>362</v>
      </c>
      <c r="F101" s="50" t="s">
        <v>5</v>
      </c>
      <c r="G101" s="50" t="s">
        <v>43</v>
      </c>
      <c r="H101" s="51" t="s">
        <v>174</v>
      </c>
      <c r="I101" s="51" t="s">
        <v>57</v>
      </c>
      <c r="J101" s="52" t="s">
        <v>45</v>
      </c>
      <c r="K101" s="51" t="s">
        <v>46</v>
      </c>
      <c r="L101" s="53" t="s">
        <v>47</v>
      </c>
      <c r="M101" s="51" t="s">
        <v>48</v>
      </c>
      <c r="N101" s="51" t="s">
        <v>363</v>
      </c>
      <c r="O101" s="51" t="s">
        <v>71</v>
      </c>
      <c r="P101" s="53" t="s">
        <v>51</v>
      </c>
      <c r="Q101" s="53" t="s">
        <v>47</v>
      </c>
      <c r="R101" s="51"/>
      <c r="S101" s="51"/>
      <c r="T101" s="51"/>
      <c r="U101" s="51"/>
      <c r="V101" s="51"/>
      <c r="W101" s="51"/>
      <c r="X101" s="51"/>
      <c r="Y101" s="54">
        <f t="shared" si="2"/>
        <v>0</v>
      </c>
      <c r="Z101" s="53"/>
      <c r="AA101" s="53" t="s">
        <v>47</v>
      </c>
      <c r="AB101" s="47"/>
      <c r="AC101" s="54"/>
      <c r="AD101" s="54"/>
      <c r="AE101" s="55" t="s">
        <v>52</v>
      </c>
      <c r="AF101" s="23"/>
    </row>
    <row r="102" spans="2:32" ht="60.75" customHeight="1">
      <c r="B102" s="23"/>
      <c r="C102" s="49" t="s">
        <v>364</v>
      </c>
      <c r="D102" s="49" t="s">
        <v>365</v>
      </c>
      <c r="E102" s="50" t="s">
        <v>366</v>
      </c>
      <c r="F102" s="50" t="s">
        <v>5</v>
      </c>
      <c r="G102" s="50" t="s">
        <v>43</v>
      </c>
      <c r="H102" s="51" t="s">
        <v>174</v>
      </c>
      <c r="I102" s="51" t="s">
        <v>57</v>
      </c>
      <c r="J102" s="52" t="s">
        <v>45</v>
      </c>
      <c r="K102" s="51" t="s">
        <v>46</v>
      </c>
      <c r="L102" s="53" t="s">
        <v>47</v>
      </c>
      <c r="M102" s="51" t="s">
        <v>48</v>
      </c>
      <c r="N102" s="51" t="s">
        <v>49</v>
      </c>
      <c r="O102" s="51" t="s">
        <v>58</v>
      </c>
      <c r="P102" s="53" t="s">
        <v>51</v>
      </c>
      <c r="Q102" s="53" t="s">
        <v>170</v>
      </c>
      <c r="R102" s="51"/>
      <c r="S102" s="51">
        <v>147599.92000000001</v>
      </c>
      <c r="T102" s="51">
        <v>147599.92000000001</v>
      </c>
      <c r="U102" s="51">
        <v>147599.92000000001</v>
      </c>
      <c r="V102" s="51">
        <v>0</v>
      </c>
      <c r="W102" s="51">
        <v>0</v>
      </c>
      <c r="X102" s="51">
        <v>0</v>
      </c>
      <c r="Y102" s="54">
        <f t="shared" si="2"/>
        <v>0</v>
      </c>
      <c r="Z102" s="53">
        <v>0</v>
      </c>
      <c r="AA102" s="53" t="s">
        <v>77</v>
      </c>
      <c r="AB102" s="47">
        <v>65</v>
      </c>
      <c r="AC102" s="54">
        <v>100</v>
      </c>
      <c r="AD102" s="54">
        <v>100</v>
      </c>
      <c r="AE102" s="55" t="s">
        <v>78</v>
      </c>
      <c r="AF102" s="23"/>
    </row>
    <row r="103" spans="2:32" ht="60.75" customHeight="1">
      <c r="B103" s="23"/>
      <c r="C103" s="49" t="s">
        <v>367</v>
      </c>
      <c r="D103" s="49" t="s">
        <v>368</v>
      </c>
      <c r="E103" s="50" t="s">
        <v>369</v>
      </c>
      <c r="F103" s="50" t="s">
        <v>5</v>
      </c>
      <c r="G103" s="50" t="s">
        <v>43</v>
      </c>
      <c r="H103" s="51" t="s">
        <v>174</v>
      </c>
      <c r="I103" s="51" t="s">
        <v>57</v>
      </c>
      <c r="J103" s="52" t="s">
        <v>45</v>
      </c>
      <c r="K103" s="51" t="s">
        <v>46</v>
      </c>
      <c r="L103" s="53" t="s">
        <v>47</v>
      </c>
      <c r="M103" s="51" t="s">
        <v>48</v>
      </c>
      <c r="N103" s="51" t="s">
        <v>49</v>
      </c>
      <c r="O103" s="51" t="s">
        <v>58</v>
      </c>
      <c r="P103" s="53" t="s">
        <v>51</v>
      </c>
      <c r="Q103" s="53" t="s">
        <v>170</v>
      </c>
      <c r="R103" s="51"/>
      <c r="S103" s="51">
        <v>140553.49</v>
      </c>
      <c r="T103" s="51">
        <v>140553.49</v>
      </c>
      <c r="U103" s="51">
        <v>140553.49</v>
      </c>
      <c r="V103" s="51">
        <v>109582</v>
      </c>
      <c r="W103" s="51">
        <v>109582</v>
      </c>
      <c r="X103" s="51">
        <v>109582</v>
      </c>
      <c r="Y103" s="54">
        <f t="shared" si="2"/>
        <v>77.964624001865772</v>
      </c>
      <c r="Z103" s="53">
        <v>0</v>
      </c>
      <c r="AA103" s="53" t="s">
        <v>77</v>
      </c>
      <c r="AB103" s="47">
        <v>25</v>
      </c>
      <c r="AC103" s="54">
        <v>100</v>
      </c>
      <c r="AD103" s="54">
        <v>100</v>
      </c>
      <c r="AE103" s="55" t="s">
        <v>78</v>
      </c>
      <c r="AF103" s="23"/>
    </row>
    <row r="104" spans="2:32" ht="60.75" customHeight="1">
      <c r="B104" s="23"/>
      <c r="C104" s="49" t="s">
        <v>370</v>
      </c>
      <c r="D104" s="49" t="s">
        <v>371</v>
      </c>
      <c r="E104" s="50" t="s">
        <v>372</v>
      </c>
      <c r="F104" s="50" t="s">
        <v>5</v>
      </c>
      <c r="G104" s="50" t="s">
        <v>43</v>
      </c>
      <c r="H104" s="51" t="s">
        <v>174</v>
      </c>
      <c r="I104" s="51" t="s">
        <v>57</v>
      </c>
      <c r="J104" s="52" t="s">
        <v>45</v>
      </c>
      <c r="K104" s="51" t="s">
        <v>46</v>
      </c>
      <c r="L104" s="53" t="s">
        <v>47</v>
      </c>
      <c r="M104" s="51" t="s">
        <v>48</v>
      </c>
      <c r="N104" s="51" t="s">
        <v>49</v>
      </c>
      <c r="O104" s="51" t="s">
        <v>71</v>
      </c>
      <c r="P104" s="53" t="s">
        <v>51</v>
      </c>
      <c r="Q104" s="53" t="s">
        <v>170</v>
      </c>
      <c r="R104" s="51"/>
      <c r="S104" s="51">
        <v>1929887.64</v>
      </c>
      <c r="T104" s="51">
        <v>1929887.64</v>
      </c>
      <c r="U104" s="51">
        <v>1929887.64</v>
      </c>
      <c r="V104" s="51">
        <v>1468742.9</v>
      </c>
      <c r="W104" s="51">
        <v>1468742.9</v>
      </c>
      <c r="X104" s="51">
        <v>1468742.9</v>
      </c>
      <c r="Y104" s="54">
        <f t="shared" si="2"/>
        <v>76.105099051258748</v>
      </c>
      <c r="Z104" s="53">
        <v>0</v>
      </c>
      <c r="AA104" s="53" t="s">
        <v>90</v>
      </c>
      <c r="AB104" s="47">
        <v>90</v>
      </c>
      <c r="AC104" s="54">
        <v>100</v>
      </c>
      <c r="AD104" s="54">
        <v>95</v>
      </c>
      <c r="AE104" s="55" t="s">
        <v>78</v>
      </c>
      <c r="AF104" s="23"/>
    </row>
    <row r="105" spans="2:32" ht="60.75" customHeight="1">
      <c r="B105" s="23"/>
      <c r="C105" s="49" t="s">
        <v>373</v>
      </c>
      <c r="D105" s="49" t="s">
        <v>374</v>
      </c>
      <c r="E105" s="50" t="s">
        <v>375</v>
      </c>
      <c r="F105" s="50" t="s">
        <v>5</v>
      </c>
      <c r="G105" s="50" t="s">
        <v>43</v>
      </c>
      <c r="H105" s="51" t="s">
        <v>376</v>
      </c>
      <c r="I105" s="51" t="s">
        <v>57</v>
      </c>
      <c r="J105" s="52" t="s">
        <v>45</v>
      </c>
      <c r="K105" s="51" t="s">
        <v>46</v>
      </c>
      <c r="L105" s="53" t="s">
        <v>47</v>
      </c>
      <c r="M105" s="51" t="s">
        <v>48</v>
      </c>
      <c r="N105" s="51" t="s">
        <v>49</v>
      </c>
      <c r="O105" s="51" t="s">
        <v>178</v>
      </c>
      <c r="P105" s="53" t="s">
        <v>51</v>
      </c>
      <c r="Q105" s="53" t="s">
        <v>170</v>
      </c>
      <c r="R105" s="51"/>
      <c r="S105" s="51">
        <v>283087.35999999999</v>
      </c>
      <c r="T105" s="51">
        <v>283087.35999999999</v>
      </c>
      <c r="U105" s="51">
        <v>283087.35999999999</v>
      </c>
      <c r="V105" s="51">
        <v>252395.17</v>
      </c>
      <c r="W105" s="51">
        <v>252395.17</v>
      </c>
      <c r="X105" s="51">
        <v>252395.17</v>
      </c>
      <c r="Y105" s="54">
        <f t="shared" si="2"/>
        <v>89.158050009721393</v>
      </c>
      <c r="Z105" s="53">
        <v>0</v>
      </c>
      <c r="AA105" s="53" t="s">
        <v>179</v>
      </c>
      <c r="AB105" s="47">
        <v>45</v>
      </c>
      <c r="AC105" s="54">
        <v>100</v>
      </c>
      <c r="AD105" s="54">
        <v>100</v>
      </c>
      <c r="AE105" s="55" t="s">
        <v>78</v>
      </c>
      <c r="AF105" s="23"/>
    </row>
    <row r="106" spans="2:32" ht="60.75" customHeight="1">
      <c r="B106" s="23"/>
      <c r="C106" s="49" t="s">
        <v>377</v>
      </c>
      <c r="D106" s="49" t="s">
        <v>378</v>
      </c>
      <c r="E106" s="50" t="s">
        <v>379</v>
      </c>
      <c r="F106" s="50" t="s">
        <v>5</v>
      </c>
      <c r="G106" s="50" t="s">
        <v>43</v>
      </c>
      <c r="H106" s="51" t="s">
        <v>376</v>
      </c>
      <c r="I106" s="51" t="s">
        <v>57</v>
      </c>
      <c r="J106" s="52" t="s">
        <v>45</v>
      </c>
      <c r="K106" s="51" t="s">
        <v>46</v>
      </c>
      <c r="L106" s="53" t="s">
        <v>47</v>
      </c>
      <c r="M106" s="51" t="s">
        <v>48</v>
      </c>
      <c r="N106" s="51" t="s">
        <v>49</v>
      </c>
      <c r="O106" s="51" t="s">
        <v>58</v>
      </c>
      <c r="P106" s="53" t="s">
        <v>51</v>
      </c>
      <c r="Q106" s="53" t="s">
        <v>170</v>
      </c>
      <c r="R106" s="51"/>
      <c r="S106" s="51">
        <v>100135.07</v>
      </c>
      <c r="T106" s="51">
        <v>100135.07</v>
      </c>
      <c r="U106" s="51">
        <v>100135.07</v>
      </c>
      <c r="V106" s="51">
        <v>0</v>
      </c>
      <c r="W106" s="51">
        <v>0</v>
      </c>
      <c r="X106" s="51">
        <v>0</v>
      </c>
      <c r="Y106" s="54">
        <f t="shared" si="2"/>
        <v>0</v>
      </c>
      <c r="Z106" s="53">
        <v>0</v>
      </c>
      <c r="AA106" s="53" t="s">
        <v>77</v>
      </c>
      <c r="AB106" s="47">
        <v>30</v>
      </c>
      <c r="AC106" s="54">
        <v>100</v>
      </c>
      <c r="AD106" s="54">
        <v>95</v>
      </c>
      <c r="AE106" s="55" t="s">
        <v>78</v>
      </c>
      <c r="AF106" s="23"/>
    </row>
    <row r="107" spans="2:32" ht="60.75" customHeight="1">
      <c r="B107" s="23"/>
      <c r="C107" s="49" t="s">
        <v>380</v>
      </c>
      <c r="D107" s="49" t="s">
        <v>381</v>
      </c>
      <c r="E107" s="50" t="s">
        <v>382</v>
      </c>
      <c r="F107" s="50" t="s">
        <v>5</v>
      </c>
      <c r="G107" s="50" t="s">
        <v>43</v>
      </c>
      <c r="H107" s="51" t="s">
        <v>376</v>
      </c>
      <c r="I107" s="51" t="s">
        <v>57</v>
      </c>
      <c r="J107" s="52" t="s">
        <v>45</v>
      </c>
      <c r="K107" s="51" t="s">
        <v>46</v>
      </c>
      <c r="L107" s="53" t="s">
        <v>47</v>
      </c>
      <c r="M107" s="51" t="s">
        <v>48</v>
      </c>
      <c r="N107" s="51" t="s">
        <v>49</v>
      </c>
      <c r="O107" s="51" t="s">
        <v>58</v>
      </c>
      <c r="P107" s="53" t="s">
        <v>51</v>
      </c>
      <c r="Q107" s="53" t="s">
        <v>170</v>
      </c>
      <c r="R107" s="51"/>
      <c r="S107" s="51">
        <v>112768.22</v>
      </c>
      <c r="T107" s="51">
        <v>112768.22</v>
      </c>
      <c r="U107" s="51">
        <v>112768.22</v>
      </c>
      <c r="V107" s="51">
        <v>0</v>
      </c>
      <c r="W107" s="51">
        <v>0</v>
      </c>
      <c r="X107" s="51">
        <v>0</v>
      </c>
      <c r="Y107" s="54">
        <f t="shared" ref="Y107:Y138" si="3">IF(ISERROR(W107/S107),0,((W107/S107)*100))</f>
        <v>0</v>
      </c>
      <c r="Z107" s="53">
        <v>0</v>
      </c>
      <c r="AA107" s="53" t="s">
        <v>77</v>
      </c>
      <c r="AB107" s="47">
        <v>50</v>
      </c>
      <c r="AC107" s="54">
        <v>100</v>
      </c>
      <c r="AD107" s="54">
        <v>95</v>
      </c>
      <c r="AE107" s="55" t="s">
        <v>78</v>
      </c>
      <c r="AF107" s="23"/>
    </row>
    <row r="108" spans="2:32" ht="60.75" customHeight="1">
      <c r="B108" s="23"/>
      <c r="C108" s="49" t="s">
        <v>383</v>
      </c>
      <c r="D108" s="49" t="s">
        <v>384</v>
      </c>
      <c r="E108" s="50" t="s">
        <v>385</v>
      </c>
      <c r="F108" s="50" t="s">
        <v>5</v>
      </c>
      <c r="G108" s="50" t="s">
        <v>43</v>
      </c>
      <c r="H108" s="51" t="s">
        <v>376</v>
      </c>
      <c r="I108" s="51" t="s">
        <v>57</v>
      </c>
      <c r="J108" s="52" t="s">
        <v>45</v>
      </c>
      <c r="K108" s="51" t="s">
        <v>46</v>
      </c>
      <c r="L108" s="53" t="s">
        <v>47</v>
      </c>
      <c r="M108" s="51" t="s">
        <v>48</v>
      </c>
      <c r="N108" s="51" t="s">
        <v>49</v>
      </c>
      <c r="O108" s="51" t="s">
        <v>71</v>
      </c>
      <c r="P108" s="53" t="s">
        <v>51</v>
      </c>
      <c r="Q108" s="53" t="s">
        <v>170</v>
      </c>
      <c r="R108" s="51"/>
      <c r="S108" s="51">
        <v>1513640.06</v>
      </c>
      <c r="T108" s="51">
        <v>1513640.06</v>
      </c>
      <c r="U108" s="51">
        <v>1513640.06</v>
      </c>
      <c r="V108" s="51">
        <v>1425525.28</v>
      </c>
      <c r="W108" s="51">
        <v>1425525.28</v>
      </c>
      <c r="X108" s="51">
        <v>1425525.28</v>
      </c>
      <c r="Y108" s="54">
        <f t="shared" si="3"/>
        <v>94.178617339184328</v>
      </c>
      <c r="Z108" s="53">
        <v>0</v>
      </c>
      <c r="AA108" s="53" t="s">
        <v>128</v>
      </c>
      <c r="AB108" s="47">
        <v>150</v>
      </c>
      <c r="AC108" s="54">
        <v>100</v>
      </c>
      <c r="AD108" s="54">
        <v>100</v>
      </c>
      <c r="AE108" s="55" t="s">
        <v>78</v>
      </c>
      <c r="AF108" s="23"/>
    </row>
    <row r="109" spans="2:32" ht="60.75" customHeight="1">
      <c r="B109" s="23"/>
      <c r="C109" s="49" t="s">
        <v>386</v>
      </c>
      <c r="D109" s="49" t="s">
        <v>387</v>
      </c>
      <c r="E109" s="50" t="s">
        <v>388</v>
      </c>
      <c r="F109" s="50" t="s">
        <v>5</v>
      </c>
      <c r="G109" s="50" t="s">
        <v>43</v>
      </c>
      <c r="H109" s="51" t="s">
        <v>376</v>
      </c>
      <c r="I109" s="51" t="s">
        <v>57</v>
      </c>
      <c r="J109" s="52" t="s">
        <v>45</v>
      </c>
      <c r="K109" s="51" t="s">
        <v>46</v>
      </c>
      <c r="L109" s="53" t="s">
        <v>47</v>
      </c>
      <c r="M109" s="51" t="s">
        <v>48</v>
      </c>
      <c r="N109" s="51" t="s">
        <v>49</v>
      </c>
      <c r="O109" s="51" t="s">
        <v>178</v>
      </c>
      <c r="P109" s="53" t="s">
        <v>51</v>
      </c>
      <c r="Q109" s="53" t="s">
        <v>170</v>
      </c>
      <c r="R109" s="51"/>
      <c r="S109" s="51">
        <v>491598.46</v>
      </c>
      <c r="T109" s="51">
        <v>491598.46</v>
      </c>
      <c r="U109" s="51">
        <v>491598.46</v>
      </c>
      <c r="V109" s="51">
        <v>481072.23</v>
      </c>
      <c r="W109" s="51">
        <v>481072.23</v>
      </c>
      <c r="X109" s="51">
        <v>481072.23</v>
      </c>
      <c r="Y109" s="54">
        <f t="shared" si="3"/>
        <v>97.858774822036665</v>
      </c>
      <c r="Z109" s="53">
        <v>0</v>
      </c>
      <c r="AA109" s="53" t="s">
        <v>179</v>
      </c>
      <c r="AB109" s="47">
        <v>80</v>
      </c>
      <c r="AC109" s="54">
        <v>100</v>
      </c>
      <c r="AD109" s="54">
        <v>100</v>
      </c>
      <c r="AE109" s="55" t="s">
        <v>78</v>
      </c>
      <c r="AF109" s="23"/>
    </row>
    <row r="110" spans="2:32" ht="60.75" customHeight="1">
      <c r="B110" s="23"/>
      <c r="C110" s="49" t="s">
        <v>389</v>
      </c>
      <c r="D110" s="49" t="s">
        <v>390</v>
      </c>
      <c r="E110" s="50" t="s">
        <v>391</v>
      </c>
      <c r="F110" s="50" t="s">
        <v>5</v>
      </c>
      <c r="G110" s="50" t="s">
        <v>43</v>
      </c>
      <c r="H110" s="51" t="s">
        <v>88</v>
      </c>
      <c r="I110" s="51" t="s">
        <v>57</v>
      </c>
      <c r="J110" s="52" t="s">
        <v>45</v>
      </c>
      <c r="K110" s="51" t="s">
        <v>46</v>
      </c>
      <c r="L110" s="53" t="s">
        <v>47</v>
      </c>
      <c r="M110" s="51" t="s">
        <v>48</v>
      </c>
      <c r="N110" s="51" t="s">
        <v>49</v>
      </c>
      <c r="O110" s="51" t="s">
        <v>58</v>
      </c>
      <c r="P110" s="53" t="s">
        <v>51</v>
      </c>
      <c r="Q110" s="53" t="s">
        <v>170</v>
      </c>
      <c r="R110" s="51"/>
      <c r="S110" s="51">
        <v>97887.26</v>
      </c>
      <c r="T110" s="51">
        <v>97887.26</v>
      </c>
      <c r="U110" s="51">
        <v>97887.26</v>
      </c>
      <c r="V110" s="51">
        <v>0</v>
      </c>
      <c r="W110" s="51">
        <v>0</v>
      </c>
      <c r="X110" s="51">
        <v>0</v>
      </c>
      <c r="Y110" s="54">
        <f t="shared" si="3"/>
        <v>0</v>
      </c>
      <c r="Z110" s="53">
        <v>0</v>
      </c>
      <c r="AA110" s="53" t="s">
        <v>77</v>
      </c>
      <c r="AB110" s="47">
        <v>35</v>
      </c>
      <c r="AC110" s="54">
        <v>100</v>
      </c>
      <c r="AD110" s="54">
        <v>100</v>
      </c>
      <c r="AE110" s="55" t="s">
        <v>78</v>
      </c>
      <c r="AF110" s="23"/>
    </row>
    <row r="111" spans="2:32" ht="60.75" customHeight="1">
      <c r="B111" s="23"/>
      <c r="C111" s="49" t="s">
        <v>392</v>
      </c>
      <c r="D111" s="49" t="s">
        <v>393</v>
      </c>
      <c r="E111" s="50" t="s">
        <v>394</v>
      </c>
      <c r="F111" s="50" t="s">
        <v>5</v>
      </c>
      <c r="G111" s="50" t="s">
        <v>43</v>
      </c>
      <c r="H111" s="51" t="s">
        <v>88</v>
      </c>
      <c r="I111" s="51" t="s">
        <v>57</v>
      </c>
      <c r="J111" s="52" t="s">
        <v>45</v>
      </c>
      <c r="K111" s="51" t="s">
        <v>46</v>
      </c>
      <c r="L111" s="53" t="s">
        <v>47</v>
      </c>
      <c r="M111" s="51" t="s">
        <v>48</v>
      </c>
      <c r="N111" s="51" t="s">
        <v>49</v>
      </c>
      <c r="O111" s="51" t="s">
        <v>58</v>
      </c>
      <c r="P111" s="53" t="s">
        <v>51</v>
      </c>
      <c r="Q111" s="53" t="s">
        <v>170</v>
      </c>
      <c r="R111" s="51"/>
      <c r="S111" s="51">
        <v>54670.74</v>
      </c>
      <c r="T111" s="51">
        <v>54670.74</v>
      </c>
      <c r="U111" s="51">
        <v>54670.74</v>
      </c>
      <c r="V111" s="51">
        <v>0</v>
      </c>
      <c r="W111" s="51">
        <v>0</v>
      </c>
      <c r="X111" s="51">
        <v>0</v>
      </c>
      <c r="Y111" s="54">
        <f t="shared" si="3"/>
        <v>0</v>
      </c>
      <c r="Z111" s="53">
        <v>0</v>
      </c>
      <c r="AA111" s="53" t="s">
        <v>77</v>
      </c>
      <c r="AB111" s="47">
        <v>15</v>
      </c>
      <c r="AC111" s="54">
        <v>100</v>
      </c>
      <c r="AD111" s="54">
        <v>100</v>
      </c>
      <c r="AE111" s="55" t="s">
        <v>78</v>
      </c>
      <c r="AF111" s="23"/>
    </row>
    <row r="112" spans="2:32" ht="60.75" customHeight="1">
      <c r="B112" s="23"/>
      <c r="C112" s="49" t="s">
        <v>395</v>
      </c>
      <c r="D112" s="49" t="s">
        <v>396</v>
      </c>
      <c r="E112" s="50" t="s">
        <v>397</v>
      </c>
      <c r="F112" s="50" t="s">
        <v>5</v>
      </c>
      <c r="G112" s="50" t="s">
        <v>43</v>
      </c>
      <c r="H112" s="51" t="s">
        <v>88</v>
      </c>
      <c r="I112" s="51" t="s">
        <v>57</v>
      </c>
      <c r="J112" s="52" t="s">
        <v>45</v>
      </c>
      <c r="K112" s="51" t="s">
        <v>46</v>
      </c>
      <c r="L112" s="53" t="s">
        <v>47</v>
      </c>
      <c r="M112" s="51" t="s">
        <v>48</v>
      </c>
      <c r="N112" s="51" t="s">
        <v>49</v>
      </c>
      <c r="O112" s="51" t="s">
        <v>178</v>
      </c>
      <c r="P112" s="53" t="s">
        <v>51</v>
      </c>
      <c r="Q112" s="53" t="s">
        <v>170</v>
      </c>
      <c r="R112" s="51"/>
      <c r="S112" s="51">
        <v>269878.84000000003</v>
      </c>
      <c r="T112" s="51">
        <v>269878.84000000003</v>
      </c>
      <c r="U112" s="51">
        <v>269878.84000000003</v>
      </c>
      <c r="V112" s="51">
        <v>0</v>
      </c>
      <c r="W112" s="51">
        <v>0</v>
      </c>
      <c r="X112" s="51">
        <v>0</v>
      </c>
      <c r="Y112" s="54">
        <f t="shared" si="3"/>
        <v>0</v>
      </c>
      <c r="Z112" s="53">
        <v>0</v>
      </c>
      <c r="AA112" s="53" t="s">
        <v>179</v>
      </c>
      <c r="AB112" s="47">
        <v>65</v>
      </c>
      <c r="AC112" s="54">
        <v>100</v>
      </c>
      <c r="AD112" s="54">
        <v>100</v>
      </c>
      <c r="AE112" s="55" t="s">
        <v>78</v>
      </c>
      <c r="AF112" s="23"/>
    </row>
    <row r="113" spans="2:32" ht="60.75" customHeight="1">
      <c r="B113" s="23"/>
      <c r="C113" s="49" t="s">
        <v>398</v>
      </c>
      <c r="D113" s="49" t="s">
        <v>399</v>
      </c>
      <c r="E113" s="50" t="s">
        <v>400</v>
      </c>
      <c r="F113" s="50" t="s">
        <v>5</v>
      </c>
      <c r="G113" s="50" t="s">
        <v>43</v>
      </c>
      <c r="H113" s="51" t="s">
        <v>401</v>
      </c>
      <c r="I113" s="51" t="s">
        <v>57</v>
      </c>
      <c r="J113" s="52" t="s">
        <v>45</v>
      </c>
      <c r="K113" s="51" t="s">
        <v>46</v>
      </c>
      <c r="L113" s="53" t="s">
        <v>47</v>
      </c>
      <c r="M113" s="51" t="s">
        <v>48</v>
      </c>
      <c r="N113" s="51" t="s">
        <v>49</v>
      </c>
      <c r="O113" s="51" t="s">
        <v>58</v>
      </c>
      <c r="P113" s="53" t="s">
        <v>51</v>
      </c>
      <c r="Q113" s="53" t="s">
        <v>170</v>
      </c>
      <c r="R113" s="51"/>
      <c r="S113" s="51">
        <v>112000.51</v>
      </c>
      <c r="T113" s="51">
        <v>112000.51</v>
      </c>
      <c r="U113" s="51">
        <v>112000.51</v>
      </c>
      <c r="V113" s="51">
        <v>0</v>
      </c>
      <c r="W113" s="51">
        <v>0</v>
      </c>
      <c r="X113" s="51">
        <v>0</v>
      </c>
      <c r="Y113" s="54">
        <f t="shared" si="3"/>
        <v>0</v>
      </c>
      <c r="Z113" s="53">
        <v>0</v>
      </c>
      <c r="AA113" s="53" t="s">
        <v>77</v>
      </c>
      <c r="AB113" s="47">
        <v>70</v>
      </c>
      <c r="AC113" s="54">
        <v>100</v>
      </c>
      <c r="AD113" s="54">
        <v>3</v>
      </c>
      <c r="AE113" s="55" t="s">
        <v>78</v>
      </c>
      <c r="AF113" s="23"/>
    </row>
    <row r="114" spans="2:32" ht="60.75" customHeight="1">
      <c r="B114" s="23"/>
      <c r="C114" s="49" t="s">
        <v>402</v>
      </c>
      <c r="D114" s="49" t="s">
        <v>403</v>
      </c>
      <c r="E114" s="50" t="s">
        <v>404</v>
      </c>
      <c r="F114" s="50" t="s">
        <v>5</v>
      </c>
      <c r="G114" s="50" t="s">
        <v>43</v>
      </c>
      <c r="H114" s="51" t="s">
        <v>401</v>
      </c>
      <c r="I114" s="51" t="s">
        <v>57</v>
      </c>
      <c r="J114" s="52" t="s">
        <v>45</v>
      </c>
      <c r="K114" s="51" t="s">
        <v>46</v>
      </c>
      <c r="L114" s="53" t="s">
        <v>47</v>
      </c>
      <c r="M114" s="51" t="s">
        <v>48</v>
      </c>
      <c r="N114" s="51" t="s">
        <v>49</v>
      </c>
      <c r="O114" s="51" t="s">
        <v>71</v>
      </c>
      <c r="P114" s="53" t="s">
        <v>51</v>
      </c>
      <c r="Q114" s="53" t="s">
        <v>170</v>
      </c>
      <c r="R114" s="51"/>
      <c r="S114" s="51">
        <v>1657820.7</v>
      </c>
      <c r="T114" s="51">
        <v>1657820.7</v>
      </c>
      <c r="U114" s="51">
        <v>1657820.7</v>
      </c>
      <c r="V114" s="51">
        <v>0</v>
      </c>
      <c r="W114" s="51">
        <v>0</v>
      </c>
      <c r="X114" s="51">
        <v>0</v>
      </c>
      <c r="Y114" s="54">
        <f t="shared" si="3"/>
        <v>0</v>
      </c>
      <c r="Z114" s="53">
        <v>0</v>
      </c>
      <c r="AA114" s="53" t="s">
        <v>179</v>
      </c>
      <c r="AB114" s="47">
        <v>90</v>
      </c>
      <c r="AC114" s="54">
        <v>100</v>
      </c>
      <c r="AD114" s="54">
        <v>53.85</v>
      </c>
      <c r="AE114" s="55" t="s">
        <v>78</v>
      </c>
      <c r="AF114" s="23"/>
    </row>
    <row r="115" spans="2:32" ht="60.75" customHeight="1">
      <c r="B115" s="23"/>
      <c r="C115" s="49" t="s">
        <v>405</v>
      </c>
      <c r="D115" s="49" t="s">
        <v>406</v>
      </c>
      <c r="E115" s="50" t="s">
        <v>407</v>
      </c>
      <c r="F115" s="50" t="s">
        <v>5</v>
      </c>
      <c r="G115" s="50" t="s">
        <v>43</v>
      </c>
      <c r="H115" s="51" t="s">
        <v>401</v>
      </c>
      <c r="I115" s="51" t="s">
        <v>57</v>
      </c>
      <c r="J115" s="52" t="s">
        <v>45</v>
      </c>
      <c r="K115" s="51" t="s">
        <v>46</v>
      </c>
      <c r="L115" s="53" t="s">
        <v>47</v>
      </c>
      <c r="M115" s="51" t="s">
        <v>48</v>
      </c>
      <c r="N115" s="51" t="s">
        <v>49</v>
      </c>
      <c r="O115" s="51" t="s">
        <v>58</v>
      </c>
      <c r="P115" s="53" t="s">
        <v>51</v>
      </c>
      <c r="Q115" s="53" t="s">
        <v>170</v>
      </c>
      <c r="R115" s="51"/>
      <c r="S115" s="51">
        <v>1680000</v>
      </c>
      <c r="T115" s="51">
        <v>1680000</v>
      </c>
      <c r="U115" s="51">
        <v>1680000</v>
      </c>
      <c r="V115" s="51">
        <v>732513.84</v>
      </c>
      <c r="W115" s="51">
        <v>732513.84</v>
      </c>
      <c r="X115" s="51">
        <v>732513.84</v>
      </c>
      <c r="Y115" s="54">
        <f t="shared" si="3"/>
        <v>43.602014285714283</v>
      </c>
      <c r="Z115" s="53">
        <v>0</v>
      </c>
      <c r="AA115" s="53" t="s">
        <v>77</v>
      </c>
      <c r="AB115" s="47">
        <v>155</v>
      </c>
      <c r="AC115" s="54">
        <v>100</v>
      </c>
      <c r="AD115" s="54">
        <v>95</v>
      </c>
      <c r="AE115" s="55" t="s">
        <v>78</v>
      </c>
      <c r="AF115" s="23"/>
    </row>
    <row r="116" spans="2:32" ht="60.75" customHeight="1">
      <c r="B116" s="23"/>
      <c r="C116" s="49" t="s">
        <v>408</v>
      </c>
      <c r="D116" s="49" t="s">
        <v>409</v>
      </c>
      <c r="E116" s="50" t="s">
        <v>410</v>
      </c>
      <c r="F116" s="50" t="s">
        <v>5</v>
      </c>
      <c r="G116" s="50" t="s">
        <v>43</v>
      </c>
      <c r="H116" s="51" t="s">
        <v>56</v>
      </c>
      <c r="I116" s="51" t="s">
        <v>57</v>
      </c>
      <c r="J116" s="52" t="s">
        <v>45</v>
      </c>
      <c r="K116" s="51" t="s">
        <v>46</v>
      </c>
      <c r="L116" s="53" t="s">
        <v>47</v>
      </c>
      <c r="M116" s="51" t="s">
        <v>48</v>
      </c>
      <c r="N116" s="51" t="s">
        <v>49</v>
      </c>
      <c r="O116" s="51" t="s">
        <v>178</v>
      </c>
      <c r="P116" s="53" t="s">
        <v>51</v>
      </c>
      <c r="Q116" s="53" t="s">
        <v>170</v>
      </c>
      <c r="R116" s="51"/>
      <c r="S116" s="51">
        <v>755849.38</v>
      </c>
      <c r="T116" s="51">
        <v>755849.38</v>
      </c>
      <c r="U116" s="51">
        <v>755849.38</v>
      </c>
      <c r="V116" s="51">
        <v>0</v>
      </c>
      <c r="W116" s="51">
        <v>0</v>
      </c>
      <c r="X116" s="51">
        <v>0</v>
      </c>
      <c r="Y116" s="54">
        <f t="shared" si="3"/>
        <v>0</v>
      </c>
      <c r="Z116" s="53">
        <v>0</v>
      </c>
      <c r="AA116" s="53" t="s">
        <v>179</v>
      </c>
      <c r="AB116" s="47">
        <v>135</v>
      </c>
      <c r="AC116" s="54">
        <v>100</v>
      </c>
      <c r="AD116" s="54">
        <v>100</v>
      </c>
      <c r="AE116" s="55" t="s">
        <v>78</v>
      </c>
      <c r="AF116" s="23"/>
    </row>
    <row r="117" spans="2:32" ht="60.75" customHeight="1">
      <c r="B117" s="23"/>
      <c r="C117" s="49" t="s">
        <v>411</v>
      </c>
      <c r="D117" s="49" t="s">
        <v>412</v>
      </c>
      <c r="E117" s="50" t="s">
        <v>413</v>
      </c>
      <c r="F117" s="50" t="s">
        <v>5</v>
      </c>
      <c r="G117" s="50" t="s">
        <v>43</v>
      </c>
      <c r="H117" s="51" t="s">
        <v>56</v>
      </c>
      <c r="I117" s="51" t="s">
        <v>57</v>
      </c>
      <c r="J117" s="52" t="s">
        <v>45</v>
      </c>
      <c r="K117" s="51" t="s">
        <v>46</v>
      </c>
      <c r="L117" s="53" t="s">
        <v>47</v>
      </c>
      <c r="M117" s="51" t="s">
        <v>48</v>
      </c>
      <c r="N117" s="51" t="s">
        <v>49</v>
      </c>
      <c r="O117" s="51" t="s">
        <v>58</v>
      </c>
      <c r="P117" s="53" t="s">
        <v>51</v>
      </c>
      <c r="Q117" s="53" t="s">
        <v>170</v>
      </c>
      <c r="R117" s="51"/>
      <c r="S117" s="51">
        <v>810100</v>
      </c>
      <c r="T117" s="51">
        <v>810100</v>
      </c>
      <c r="U117" s="51">
        <v>810100</v>
      </c>
      <c r="V117" s="51">
        <v>0</v>
      </c>
      <c r="W117" s="51">
        <v>0</v>
      </c>
      <c r="X117" s="51">
        <v>0</v>
      </c>
      <c r="Y117" s="54">
        <f t="shared" si="3"/>
        <v>0</v>
      </c>
      <c r="Z117" s="53">
        <v>0</v>
      </c>
      <c r="AA117" s="53" t="s">
        <v>77</v>
      </c>
      <c r="AB117" s="47">
        <v>84</v>
      </c>
      <c r="AC117" s="54">
        <v>100</v>
      </c>
      <c r="AD117" s="54">
        <v>100</v>
      </c>
      <c r="AE117" s="55" t="s">
        <v>78</v>
      </c>
      <c r="AF117" s="23"/>
    </row>
    <row r="118" spans="2:32" ht="60.75" customHeight="1">
      <c r="B118" s="23"/>
      <c r="C118" s="49" t="s">
        <v>414</v>
      </c>
      <c r="D118" s="49" t="s">
        <v>415</v>
      </c>
      <c r="E118" s="50" t="s">
        <v>416</v>
      </c>
      <c r="F118" s="50" t="s">
        <v>5</v>
      </c>
      <c r="G118" s="50" t="s">
        <v>43</v>
      </c>
      <c r="H118" s="51" t="s">
        <v>56</v>
      </c>
      <c r="I118" s="51" t="s">
        <v>57</v>
      </c>
      <c r="J118" s="52" t="s">
        <v>45</v>
      </c>
      <c r="K118" s="51" t="s">
        <v>46</v>
      </c>
      <c r="L118" s="53" t="s">
        <v>47</v>
      </c>
      <c r="M118" s="51" t="s">
        <v>48</v>
      </c>
      <c r="N118" s="51" t="s">
        <v>49</v>
      </c>
      <c r="O118" s="51" t="s">
        <v>58</v>
      </c>
      <c r="P118" s="53" t="s">
        <v>51</v>
      </c>
      <c r="Q118" s="53" t="s">
        <v>170</v>
      </c>
      <c r="R118" s="51"/>
      <c r="S118" s="51">
        <v>167048.69</v>
      </c>
      <c r="T118" s="51">
        <v>167048.69</v>
      </c>
      <c r="U118" s="51">
        <v>167048.69</v>
      </c>
      <c r="V118" s="51">
        <v>0</v>
      </c>
      <c r="W118" s="51">
        <v>0</v>
      </c>
      <c r="X118" s="51">
        <v>0</v>
      </c>
      <c r="Y118" s="54">
        <f t="shared" si="3"/>
        <v>0</v>
      </c>
      <c r="Z118" s="53">
        <v>0</v>
      </c>
      <c r="AA118" s="53" t="s">
        <v>77</v>
      </c>
      <c r="AB118" s="47">
        <v>30</v>
      </c>
      <c r="AC118" s="54">
        <v>100</v>
      </c>
      <c r="AD118" s="54">
        <v>100</v>
      </c>
      <c r="AE118" s="55" t="s">
        <v>78</v>
      </c>
      <c r="AF118" s="23"/>
    </row>
    <row r="119" spans="2:32" ht="60.75" customHeight="1">
      <c r="B119" s="23"/>
      <c r="C119" s="49" t="s">
        <v>417</v>
      </c>
      <c r="D119" s="49" t="s">
        <v>418</v>
      </c>
      <c r="E119" s="50" t="s">
        <v>419</v>
      </c>
      <c r="F119" s="50" t="s">
        <v>5</v>
      </c>
      <c r="G119" s="50" t="s">
        <v>43</v>
      </c>
      <c r="H119" s="51" t="s">
        <v>420</v>
      </c>
      <c r="I119" s="51" t="s">
        <v>57</v>
      </c>
      <c r="J119" s="52" t="s">
        <v>45</v>
      </c>
      <c r="K119" s="51" t="s">
        <v>46</v>
      </c>
      <c r="L119" s="53" t="s">
        <v>47</v>
      </c>
      <c r="M119" s="51" t="s">
        <v>48</v>
      </c>
      <c r="N119" s="51" t="s">
        <v>49</v>
      </c>
      <c r="O119" s="51" t="s">
        <v>71</v>
      </c>
      <c r="P119" s="53" t="s">
        <v>51</v>
      </c>
      <c r="Q119" s="53" t="s">
        <v>170</v>
      </c>
      <c r="R119" s="51"/>
      <c r="S119" s="51">
        <v>540000</v>
      </c>
      <c r="T119" s="51">
        <v>540000</v>
      </c>
      <c r="U119" s="51">
        <v>540000</v>
      </c>
      <c r="V119" s="51">
        <v>538049.99</v>
      </c>
      <c r="W119" s="51">
        <v>538049.99</v>
      </c>
      <c r="X119" s="51">
        <v>538049.99</v>
      </c>
      <c r="Y119" s="54">
        <f t="shared" si="3"/>
        <v>99.638887037037037</v>
      </c>
      <c r="Z119" s="53">
        <v>0</v>
      </c>
      <c r="AA119" s="53" t="s">
        <v>128</v>
      </c>
      <c r="AB119" s="47">
        <v>1000</v>
      </c>
      <c r="AC119" s="54">
        <v>100</v>
      </c>
      <c r="AD119" s="54">
        <v>100</v>
      </c>
      <c r="AE119" s="55" t="s">
        <v>78</v>
      </c>
      <c r="AF119" s="23"/>
    </row>
    <row r="120" spans="2:32" ht="60.75" customHeight="1">
      <c r="B120" s="23"/>
      <c r="C120" s="49" t="s">
        <v>421</v>
      </c>
      <c r="D120" s="49" t="s">
        <v>422</v>
      </c>
      <c r="E120" s="50" t="s">
        <v>423</v>
      </c>
      <c r="F120" s="50" t="s">
        <v>5</v>
      </c>
      <c r="G120" s="50" t="s">
        <v>43</v>
      </c>
      <c r="H120" s="51" t="s">
        <v>424</v>
      </c>
      <c r="I120" s="51" t="s">
        <v>44</v>
      </c>
      <c r="J120" s="52" t="s">
        <v>45</v>
      </c>
      <c r="K120" s="51" t="s">
        <v>46</v>
      </c>
      <c r="L120" s="53" t="s">
        <v>47</v>
      </c>
      <c r="M120" s="51" t="s">
        <v>48</v>
      </c>
      <c r="N120" s="51" t="s">
        <v>49</v>
      </c>
      <c r="O120" s="51" t="s">
        <v>58</v>
      </c>
      <c r="P120" s="53" t="s">
        <v>51</v>
      </c>
      <c r="Q120" s="53" t="s">
        <v>170</v>
      </c>
      <c r="R120" s="51"/>
      <c r="S120" s="51">
        <v>4057734.95</v>
      </c>
      <c r="T120" s="51">
        <v>4057734.95</v>
      </c>
      <c r="U120" s="51">
        <v>4057734.95</v>
      </c>
      <c r="V120" s="51">
        <v>0</v>
      </c>
      <c r="W120" s="51">
        <v>0</v>
      </c>
      <c r="X120" s="51">
        <v>0</v>
      </c>
      <c r="Y120" s="54">
        <f t="shared" si="3"/>
        <v>0</v>
      </c>
      <c r="Z120" s="53">
        <v>0</v>
      </c>
      <c r="AA120" s="53" t="s">
        <v>179</v>
      </c>
      <c r="AB120" s="47">
        <v>750</v>
      </c>
      <c r="AC120" s="54">
        <v>100</v>
      </c>
      <c r="AD120" s="54">
        <v>28</v>
      </c>
      <c r="AE120" s="55" t="s">
        <v>78</v>
      </c>
      <c r="AF120" s="23"/>
    </row>
    <row r="121" spans="2:32" ht="60.75" customHeight="1">
      <c r="B121" s="23"/>
      <c r="C121" s="49" t="s">
        <v>425</v>
      </c>
      <c r="D121" s="49" t="s">
        <v>426</v>
      </c>
      <c r="E121" s="50" t="s">
        <v>427</v>
      </c>
      <c r="F121" s="50" t="s">
        <v>5</v>
      </c>
      <c r="G121" s="50" t="s">
        <v>43</v>
      </c>
      <c r="H121" s="51" t="s">
        <v>424</v>
      </c>
      <c r="I121" s="51" t="s">
        <v>44</v>
      </c>
      <c r="J121" s="52" t="s">
        <v>45</v>
      </c>
      <c r="K121" s="51" t="s">
        <v>46</v>
      </c>
      <c r="L121" s="53" t="s">
        <v>47</v>
      </c>
      <c r="M121" s="51" t="s">
        <v>48</v>
      </c>
      <c r="N121" s="51" t="s">
        <v>49</v>
      </c>
      <c r="O121" s="51" t="s">
        <v>58</v>
      </c>
      <c r="P121" s="53" t="s">
        <v>51</v>
      </c>
      <c r="Q121" s="53" t="s">
        <v>170</v>
      </c>
      <c r="R121" s="51"/>
      <c r="S121" s="51">
        <v>1260683.1499999999</v>
      </c>
      <c r="T121" s="51">
        <v>1260683.1499999999</v>
      </c>
      <c r="U121" s="51">
        <v>1260683.1499999999</v>
      </c>
      <c r="V121" s="51">
        <v>0</v>
      </c>
      <c r="W121" s="51">
        <v>0</v>
      </c>
      <c r="X121" s="51">
        <v>0</v>
      </c>
      <c r="Y121" s="54">
        <f t="shared" si="3"/>
        <v>0</v>
      </c>
      <c r="Z121" s="53">
        <v>0</v>
      </c>
      <c r="AA121" s="53" t="s">
        <v>77</v>
      </c>
      <c r="AB121" s="47">
        <v>718</v>
      </c>
      <c r="AC121" s="54">
        <v>100</v>
      </c>
      <c r="AD121" s="54">
        <v>68</v>
      </c>
      <c r="AE121" s="55" t="s">
        <v>78</v>
      </c>
      <c r="AF121" s="23"/>
    </row>
    <row r="122" spans="2:32" ht="60.75" customHeight="1">
      <c r="B122" s="23"/>
      <c r="C122" s="49" t="s">
        <v>428</v>
      </c>
      <c r="D122" s="49" t="s">
        <v>429</v>
      </c>
      <c r="E122" s="50" t="s">
        <v>430</v>
      </c>
      <c r="F122" s="50" t="s">
        <v>5</v>
      </c>
      <c r="G122" s="50" t="s">
        <v>43</v>
      </c>
      <c r="H122" s="51" t="s">
        <v>424</v>
      </c>
      <c r="I122" s="51" t="s">
        <v>44</v>
      </c>
      <c r="J122" s="52" t="s">
        <v>45</v>
      </c>
      <c r="K122" s="51" t="s">
        <v>46</v>
      </c>
      <c r="L122" s="53" t="s">
        <v>47</v>
      </c>
      <c r="M122" s="51" t="s">
        <v>48</v>
      </c>
      <c r="N122" s="51" t="s">
        <v>49</v>
      </c>
      <c r="O122" s="51" t="s">
        <v>71</v>
      </c>
      <c r="P122" s="53" t="s">
        <v>51</v>
      </c>
      <c r="Q122" s="53" t="s">
        <v>170</v>
      </c>
      <c r="R122" s="51"/>
      <c r="S122" s="51">
        <v>625524.68999999994</v>
      </c>
      <c r="T122" s="51">
        <v>625524.68999999994</v>
      </c>
      <c r="U122" s="51">
        <v>625524.68999999994</v>
      </c>
      <c r="V122" s="51">
        <v>625524.68999999994</v>
      </c>
      <c r="W122" s="51">
        <v>625524.68999999994</v>
      </c>
      <c r="X122" s="51">
        <v>625524.68999999994</v>
      </c>
      <c r="Y122" s="54">
        <f t="shared" si="3"/>
        <v>100</v>
      </c>
      <c r="Z122" s="53">
        <v>0</v>
      </c>
      <c r="AA122" s="53" t="s">
        <v>90</v>
      </c>
      <c r="AB122" s="47">
        <v>44</v>
      </c>
      <c r="AC122" s="54">
        <v>100</v>
      </c>
      <c r="AD122" s="54">
        <v>100</v>
      </c>
      <c r="AE122" s="55" t="s">
        <v>78</v>
      </c>
      <c r="AF122" s="23"/>
    </row>
    <row r="123" spans="2:32" ht="60.75" customHeight="1">
      <c r="B123" s="23"/>
      <c r="C123" s="49" t="s">
        <v>431</v>
      </c>
      <c r="D123" s="49" t="s">
        <v>432</v>
      </c>
      <c r="E123" s="50" t="s">
        <v>433</v>
      </c>
      <c r="F123" s="50" t="s">
        <v>5</v>
      </c>
      <c r="G123" s="50" t="s">
        <v>43</v>
      </c>
      <c r="H123" s="51" t="s">
        <v>424</v>
      </c>
      <c r="I123" s="51" t="s">
        <v>44</v>
      </c>
      <c r="J123" s="52" t="s">
        <v>45</v>
      </c>
      <c r="K123" s="51" t="s">
        <v>46</v>
      </c>
      <c r="L123" s="53" t="s">
        <v>47</v>
      </c>
      <c r="M123" s="51" t="s">
        <v>48</v>
      </c>
      <c r="N123" s="51" t="s">
        <v>49</v>
      </c>
      <c r="O123" s="51" t="s">
        <v>71</v>
      </c>
      <c r="P123" s="53" t="s">
        <v>51</v>
      </c>
      <c r="Q123" s="53" t="s">
        <v>170</v>
      </c>
      <c r="R123" s="51"/>
      <c r="S123" s="51">
        <v>1609833.41</v>
      </c>
      <c r="T123" s="51">
        <v>1609833.41</v>
      </c>
      <c r="U123" s="51">
        <v>1609833.41</v>
      </c>
      <c r="V123" s="51">
        <v>511585.91</v>
      </c>
      <c r="W123" s="51">
        <v>511585.91</v>
      </c>
      <c r="X123" s="51">
        <v>511585.91</v>
      </c>
      <c r="Y123" s="54">
        <f t="shared" si="3"/>
        <v>31.778810578915738</v>
      </c>
      <c r="Z123" s="53">
        <v>0</v>
      </c>
      <c r="AA123" s="53" t="s">
        <v>90</v>
      </c>
      <c r="AB123" s="47">
        <v>55</v>
      </c>
      <c r="AC123" s="54">
        <v>100</v>
      </c>
      <c r="AD123" s="54">
        <v>89.29</v>
      </c>
      <c r="AE123" s="55" t="s">
        <v>78</v>
      </c>
      <c r="AF123" s="23"/>
    </row>
    <row r="124" spans="2:32" ht="60.75" customHeight="1">
      <c r="B124" s="23"/>
      <c r="C124" s="49" t="s">
        <v>434</v>
      </c>
      <c r="D124" s="49" t="s">
        <v>435</v>
      </c>
      <c r="E124" s="50" t="s">
        <v>436</v>
      </c>
      <c r="F124" s="50" t="s">
        <v>5</v>
      </c>
      <c r="G124" s="50" t="s">
        <v>43</v>
      </c>
      <c r="H124" s="51" t="s">
        <v>424</v>
      </c>
      <c r="I124" s="51" t="s">
        <v>44</v>
      </c>
      <c r="J124" s="52" t="s">
        <v>45</v>
      </c>
      <c r="K124" s="51" t="s">
        <v>46</v>
      </c>
      <c r="L124" s="53" t="s">
        <v>47</v>
      </c>
      <c r="M124" s="51" t="s">
        <v>48</v>
      </c>
      <c r="N124" s="51" t="s">
        <v>49</v>
      </c>
      <c r="O124" s="51" t="s">
        <v>58</v>
      </c>
      <c r="P124" s="53" t="s">
        <v>51</v>
      </c>
      <c r="Q124" s="53" t="s">
        <v>170</v>
      </c>
      <c r="R124" s="51"/>
      <c r="S124" s="51">
        <v>1260683.1499999999</v>
      </c>
      <c r="T124" s="51">
        <v>1260683.1499999999</v>
      </c>
      <c r="U124" s="51">
        <v>1260683.1499999999</v>
      </c>
      <c r="V124" s="51">
        <v>0</v>
      </c>
      <c r="W124" s="51">
        <v>0</v>
      </c>
      <c r="X124" s="51">
        <v>0</v>
      </c>
      <c r="Y124" s="54">
        <f t="shared" si="3"/>
        <v>0</v>
      </c>
      <c r="Z124" s="53">
        <v>0</v>
      </c>
      <c r="AA124" s="53" t="s">
        <v>77</v>
      </c>
      <c r="AB124" s="47">
        <v>640</v>
      </c>
      <c r="AC124" s="54">
        <v>100</v>
      </c>
      <c r="AD124" s="54">
        <v>15</v>
      </c>
      <c r="AE124" s="55" t="s">
        <v>78</v>
      </c>
      <c r="AF124" s="23"/>
    </row>
    <row r="125" spans="2:32" ht="60.75" customHeight="1">
      <c r="B125" s="23"/>
      <c r="C125" s="49" t="s">
        <v>437</v>
      </c>
      <c r="D125" s="49" t="s">
        <v>438</v>
      </c>
      <c r="E125" s="50" t="s">
        <v>439</v>
      </c>
      <c r="F125" s="50" t="s">
        <v>5</v>
      </c>
      <c r="G125" s="50" t="s">
        <v>43</v>
      </c>
      <c r="H125" s="51" t="s">
        <v>62</v>
      </c>
      <c r="I125" s="51" t="s">
        <v>57</v>
      </c>
      <c r="J125" s="52" t="s">
        <v>45</v>
      </c>
      <c r="K125" s="51" t="s">
        <v>46</v>
      </c>
      <c r="L125" s="53" t="s">
        <v>47</v>
      </c>
      <c r="M125" s="51" t="s">
        <v>48</v>
      </c>
      <c r="N125" s="51" t="s">
        <v>49</v>
      </c>
      <c r="O125" s="51" t="s">
        <v>58</v>
      </c>
      <c r="P125" s="53" t="s">
        <v>51</v>
      </c>
      <c r="Q125" s="53" t="s">
        <v>170</v>
      </c>
      <c r="R125" s="51"/>
      <c r="S125" s="51">
        <v>117091.79</v>
      </c>
      <c r="T125" s="51">
        <v>117091.79</v>
      </c>
      <c r="U125" s="51">
        <v>117091.79</v>
      </c>
      <c r="V125" s="51">
        <v>95465.11</v>
      </c>
      <c r="W125" s="51">
        <v>95465.11</v>
      </c>
      <c r="X125" s="51">
        <v>95465.11</v>
      </c>
      <c r="Y125" s="54">
        <f t="shared" si="3"/>
        <v>81.530148270856571</v>
      </c>
      <c r="Z125" s="53">
        <v>0</v>
      </c>
      <c r="AA125" s="53" t="s">
        <v>77</v>
      </c>
      <c r="AB125" s="47">
        <v>80</v>
      </c>
      <c r="AC125" s="54">
        <v>100</v>
      </c>
      <c r="AD125" s="54">
        <v>100</v>
      </c>
      <c r="AE125" s="55" t="s">
        <v>78</v>
      </c>
      <c r="AF125" s="23"/>
    </row>
    <row r="126" spans="2:32" ht="60.75" customHeight="1">
      <c r="B126" s="23"/>
      <c r="C126" s="49" t="s">
        <v>440</v>
      </c>
      <c r="D126" s="49" t="s">
        <v>441</v>
      </c>
      <c r="E126" s="50" t="s">
        <v>442</v>
      </c>
      <c r="F126" s="50" t="s">
        <v>5</v>
      </c>
      <c r="G126" s="50" t="s">
        <v>43</v>
      </c>
      <c r="H126" s="51" t="s">
        <v>62</v>
      </c>
      <c r="I126" s="51" t="s">
        <v>57</v>
      </c>
      <c r="J126" s="52" t="s">
        <v>45</v>
      </c>
      <c r="K126" s="51" t="s">
        <v>46</v>
      </c>
      <c r="L126" s="53" t="s">
        <v>47</v>
      </c>
      <c r="M126" s="51" t="s">
        <v>48</v>
      </c>
      <c r="N126" s="51" t="s">
        <v>49</v>
      </c>
      <c r="O126" s="51" t="s">
        <v>58</v>
      </c>
      <c r="P126" s="53" t="s">
        <v>51</v>
      </c>
      <c r="Q126" s="53" t="s">
        <v>170</v>
      </c>
      <c r="R126" s="51"/>
      <c r="S126" s="51">
        <v>124197.44</v>
      </c>
      <c r="T126" s="51">
        <v>124197.44</v>
      </c>
      <c r="U126" s="51">
        <v>124197.44</v>
      </c>
      <c r="V126" s="51">
        <v>113893.38</v>
      </c>
      <c r="W126" s="51">
        <v>113893.38</v>
      </c>
      <c r="X126" s="51">
        <v>113893.38</v>
      </c>
      <c r="Y126" s="54">
        <f t="shared" si="3"/>
        <v>91.703484387439872</v>
      </c>
      <c r="Z126" s="53">
        <v>0</v>
      </c>
      <c r="AA126" s="53" t="s">
        <v>77</v>
      </c>
      <c r="AB126" s="47">
        <v>90</v>
      </c>
      <c r="AC126" s="54">
        <v>100</v>
      </c>
      <c r="AD126" s="54">
        <v>100</v>
      </c>
      <c r="AE126" s="55" t="s">
        <v>78</v>
      </c>
      <c r="AF126" s="23"/>
    </row>
    <row r="127" spans="2:32" ht="67.5" customHeight="1">
      <c r="B127" s="23"/>
      <c r="C127" s="49" t="s">
        <v>443</v>
      </c>
      <c r="D127" s="49" t="s">
        <v>444</v>
      </c>
      <c r="E127" s="50" t="s">
        <v>445</v>
      </c>
      <c r="F127" s="50" t="s">
        <v>5</v>
      </c>
      <c r="G127" s="50" t="s">
        <v>43</v>
      </c>
      <c r="H127" s="51" t="s">
        <v>62</v>
      </c>
      <c r="I127" s="51" t="s">
        <v>57</v>
      </c>
      <c r="J127" s="52" t="s">
        <v>45</v>
      </c>
      <c r="K127" s="51" t="s">
        <v>46</v>
      </c>
      <c r="L127" s="53" t="s">
        <v>47</v>
      </c>
      <c r="M127" s="51" t="s">
        <v>48</v>
      </c>
      <c r="N127" s="51" t="s">
        <v>49</v>
      </c>
      <c r="O127" s="51" t="s">
        <v>58</v>
      </c>
      <c r="P127" s="53" t="s">
        <v>51</v>
      </c>
      <c r="Q127" s="53" t="s">
        <v>170</v>
      </c>
      <c r="R127" s="51"/>
      <c r="S127" s="51">
        <v>344650.71</v>
      </c>
      <c r="T127" s="51">
        <v>344650.71</v>
      </c>
      <c r="U127" s="51">
        <v>344650.71</v>
      </c>
      <c r="V127" s="51">
        <v>322361.48</v>
      </c>
      <c r="W127" s="51">
        <v>322361.48</v>
      </c>
      <c r="X127" s="51">
        <v>322361.48</v>
      </c>
      <c r="Y127" s="54">
        <f t="shared" si="3"/>
        <v>93.532806011048095</v>
      </c>
      <c r="Z127" s="53">
        <v>0</v>
      </c>
      <c r="AA127" s="53" t="s">
        <v>77</v>
      </c>
      <c r="AB127" s="47">
        <v>90</v>
      </c>
      <c r="AC127" s="54">
        <v>100</v>
      </c>
      <c r="AD127" s="54">
        <v>100</v>
      </c>
      <c r="AE127" s="55" t="s">
        <v>78</v>
      </c>
      <c r="AF127" s="23"/>
    </row>
    <row r="128" spans="2:32" ht="60.75" customHeight="1">
      <c r="B128" s="23"/>
      <c r="C128" s="49" t="s">
        <v>446</v>
      </c>
      <c r="D128" s="49" t="s">
        <v>447</v>
      </c>
      <c r="E128" s="50" t="s">
        <v>448</v>
      </c>
      <c r="F128" s="50" t="s">
        <v>5</v>
      </c>
      <c r="G128" s="50" t="s">
        <v>43</v>
      </c>
      <c r="H128" s="51" t="s">
        <v>62</v>
      </c>
      <c r="I128" s="51" t="s">
        <v>57</v>
      </c>
      <c r="J128" s="52" t="s">
        <v>45</v>
      </c>
      <c r="K128" s="51" t="s">
        <v>46</v>
      </c>
      <c r="L128" s="53" t="s">
        <v>47</v>
      </c>
      <c r="M128" s="51" t="s">
        <v>48</v>
      </c>
      <c r="N128" s="51" t="s">
        <v>49</v>
      </c>
      <c r="O128" s="51" t="s">
        <v>58</v>
      </c>
      <c r="P128" s="53" t="s">
        <v>51</v>
      </c>
      <c r="Q128" s="53" t="s">
        <v>170</v>
      </c>
      <c r="R128" s="51"/>
      <c r="S128" s="51">
        <v>129006.23</v>
      </c>
      <c r="T128" s="51">
        <v>129006.23</v>
      </c>
      <c r="U128" s="51">
        <v>129006.23</v>
      </c>
      <c r="V128" s="51">
        <v>101175.78</v>
      </c>
      <c r="W128" s="51">
        <v>101175.78</v>
      </c>
      <c r="X128" s="51">
        <v>101175.78</v>
      </c>
      <c r="Y128" s="54">
        <f t="shared" si="3"/>
        <v>78.427049608379377</v>
      </c>
      <c r="Z128" s="53">
        <v>0</v>
      </c>
      <c r="AA128" s="53" t="s">
        <v>77</v>
      </c>
      <c r="AB128" s="47">
        <v>68</v>
      </c>
      <c r="AC128" s="54">
        <v>100</v>
      </c>
      <c r="AD128" s="54">
        <v>100</v>
      </c>
      <c r="AE128" s="55" t="s">
        <v>78</v>
      </c>
      <c r="AF128" s="23"/>
    </row>
    <row r="129" spans="2:32" ht="60.75" customHeight="1">
      <c r="B129" s="23"/>
      <c r="C129" s="49" t="s">
        <v>449</v>
      </c>
      <c r="D129" s="49" t="s">
        <v>450</v>
      </c>
      <c r="E129" s="50" t="s">
        <v>451</v>
      </c>
      <c r="F129" s="50" t="s">
        <v>5</v>
      </c>
      <c r="G129" s="50" t="s">
        <v>43</v>
      </c>
      <c r="H129" s="51" t="s">
        <v>452</v>
      </c>
      <c r="I129" s="51" t="s">
        <v>44</v>
      </c>
      <c r="J129" s="52" t="s">
        <v>45</v>
      </c>
      <c r="K129" s="51" t="s">
        <v>46</v>
      </c>
      <c r="L129" s="53" t="s">
        <v>47</v>
      </c>
      <c r="M129" s="51" t="s">
        <v>48</v>
      </c>
      <c r="N129" s="51" t="s">
        <v>49</v>
      </c>
      <c r="O129" s="51" t="s">
        <v>58</v>
      </c>
      <c r="P129" s="53" t="s">
        <v>51</v>
      </c>
      <c r="Q129" s="53" t="s">
        <v>170</v>
      </c>
      <c r="R129" s="51"/>
      <c r="S129" s="51">
        <v>181992.41</v>
      </c>
      <c r="T129" s="51">
        <v>181992.41</v>
      </c>
      <c r="U129" s="51">
        <v>181992.41</v>
      </c>
      <c r="V129" s="51">
        <v>143136.82999999999</v>
      </c>
      <c r="W129" s="51">
        <v>143136.82999999999</v>
      </c>
      <c r="X129" s="51">
        <v>143136.82999999999</v>
      </c>
      <c r="Y129" s="54">
        <f t="shared" si="3"/>
        <v>78.649889849801966</v>
      </c>
      <c r="Z129" s="53">
        <v>0</v>
      </c>
      <c r="AA129" s="53" t="s">
        <v>77</v>
      </c>
      <c r="AB129" s="47">
        <v>50</v>
      </c>
      <c r="AC129" s="54">
        <v>100</v>
      </c>
      <c r="AD129" s="54">
        <v>90</v>
      </c>
      <c r="AE129" s="55" t="s">
        <v>78</v>
      </c>
      <c r="AF129" s="23"/>
    </row>
    <row r="130" spans="2:32" ht="60.75" customHeight="1">
      <c r="B130" s="23"/>
      <c r="C130" s="49" t="s">
        <v>453</v>
      </c>
      <c r="D130" s="49" t="s">
        <v>454</v>
      </c>
      <c r="E130" s="50" t="s">
        <v>455</v>
      </c>
      <c r="F130" s="50" t="s">
        <v>5</v>
      </c>
      <c r="G130" s="50" t="s">
        <v>43</v>
      </c>
      <c r="H130" s="51" t="s">
        <v>452</v>
      </c>
      <c r="I130" s="51" t="s">
        <v>44</v>
      </c>
      <c r="J130" s="52" t="s">
        <v>45</v>
      </c>
      <c r="K130" s="51" t="s">
        <v>46</v>
      </c>
      <c r="L130" s="53" t="s">
        <v>47</v>
      </c>
      <c r="M130" s="51" t="s">
        <v>48</v>
      </c>
      <c r="N130" s="51" t="s">
        <v>49</v>
      </c>
      <c r="O130" s="51" t="s">
        <v>58</v>
      </c>
      <c r="P130" s="53" t="s">
        <v>51</v>
      </c>
      <c r="Q130" s="53" t="s">
        <v>170</v>
      </c>
      <c r="R130" s="51"/>
      <c r="S130" s="51">
        <v>358674.88</v>
      </c>
      <c r="T130" s="51">
        <v>358674.88</v>
      </c>
      <c r="U130" s="51">
        <v>358674.88</v>
      </c>
      <c r="V130" s="51">
        <v>281530.55</v>
      </c>
      <c r="W130" s="51">
        <v>281530.55</v>
      </c>
      <c r="X130" s="51">
        <v>281530.55</v>
      </c>
      <c r="Y130" s="54">
        <f t="shared" si="3"/>
        <v>78.491850335323178</v>
      </c>
      <c r="Z130" s="53">
        <v>0</v>
      </c>
      <c r="AA130" s="53" t="s">
        <v>77</v>
      </c>
      <c r="AB130" s="47">
        <v>230</v>
      </c>
      <c r="AC130" s="54">
        <v>100</v>
      </c>
      <c r="AD130" s="54">
        <v>95</v>
      </c>
      <c r="AE130" s="55" t="s">
        <v>78</v>
      </c>
      <c r="AF130" s="23"/>
    </row>
    <row r="131" spans="2:32" ht="60.75" customHeight="1">
      <c r="B131" s="23"/>
      <c r="C131" s="49" t="s">
        <v>456</v>
      </c>
      <c r="D131" s="49" t="s">
        <v>457</v>
      </c>
      <c r="E131" s="50" t="s">
        <v>458</v>
      </c>
      <c r="F131" s="50" t="s">
        <v>5</v>
      </c>
      <c r="G131" s="50" t="s">
        <v>43</v>
      </c>
      <c r="H131" s="51" t="s">
        <v>452</v>
      </c>
      <c r="I131" s="51" t="s">
        <v>44</v>
      </c>
      <c r="J131" s="52" t="s">
        <v>45</v>
      </c>
      <c r="K131" s="51" t="s">
        <v>46</v>
      </c>
      <c r="L131" s="53" t="s">
        <v>47</v>
      </c>
      <c r="M131" s="51" t="s">
        <v>48</v>
      </c>
      <c r="N131" s="51" t="s">
        <v>49</v>
      </c>
      <c r="O131" s="51" t="s">
        <v>58</v>
      </c>
      <c r="P131" s="53" t="s">
        <v>51</v>
      </c>
      <c r="Q131" s="53" t="s">
        <v>170</v>
      </c>
      <c r="R131" s="51"/>
      <c r="S131" s="51">
        <v>118507.32</v>
      </c>
      <c r="T131" s="51">
        <v>118507.32</v>
      </c>
      <c r="U131" s="51">
        <v>118507.32</v>
      </c>
      <c r="V131" s="51">
        <v>101619.64</v>
      </c>
      <c r="W131" s="51">
        <v>101619.64</v>
      </c>
      <c r="X131" s="51">
        <v>101619.64</v>
      </c>
      <c r="Y131" s="54">
        <f t="shared" si="3"/>
        <v>85.749673522276922</v>
      </c>
      <c r="Z131" s="53">
        <v>0</v>
      </c>
      <c r="AA131" s="53" t="s">
        <v>77</v>
      </c>
      <c r="AB131" s="47">
        <v>60</v>
      </c>
      <c r="AC131" s="54">
        <v>100</v>
      </c>
      <c r="AD131" s="54">
        <v>90</v>
      </c>
      <c r="AE131" s="55" t="s">
        <v>459</v>
      </c>
      <c r="AF131" s="23"/>
    </row>
    <row r="132" spans="2:32" ht="60.75" customHeight="1">
      <c r="B132" s="23"/>
      <c r="C132" s="49" t="s">
        <v>460</v>
      </c>
      <c r="D132" s="49" t="s">
        <v>461</v>
      </c>
      <c r="E132" s="50" t="s">
        <v>462</v>
      </c>
      <c r="F132" s="50" t="s">
        <v>5</v>
      </c>
      <c r="G132" s="50" t="s">
        <v>43</v>
      </c>
      <c r="H132" s="51" t="s">
        <v>452</v>
      </c>
      <c r="I132" s="51" t="s">
        <v>44</v>
      </c>
      <c r="J132" s="52" t="s">
        <v>45</v>
      </c>
      <c r="K132" s="51" t="s">
        <v>46</v>
      </c>
      <c r="L132" s="53" t="s">
        <v>47</v>
      </c>
      <c r="M132" s="51" t="s">
        <v>48</v>
      </c>
      <c r="N132" s="51" t="s">
        <v>49</v>
      </c>
      <c r="O132" s="51" t="s">
        <v>178</v>
      </c>
      <c r="P132" s="53" t="s">
        <v>51</v>
      </c>
      <c r="Q132" s="53" t="s">
        <v>170</v>
      </c>
      <c r="R132" s="51"/>
      <c r="S132" s="51">
        <v>310322.42</v>
      </c>
      <c r="T132" s="51">
        <v>310322.42</v>
      </c>
      <c r="U132" s="51">
        <v>310322.42</v>
      </c>
      <c r="V132" s="51">
        <v>0</v>
      </c>
      <c r="W132" s="51">
        <v>0</v>
      </c>
      <c r="X132" s="51">
        <v>0</v>
      </c>
      <c r="Y132" s="54">
        <f t="shared" si="3"/>
        <v>0</v>
      </c>
      <c r="Z132" s="53">
        <v>0</v>
      </c>
      <c r="AA132" s="53" t="s">
        <v>179</v>
      </c>
      <c r="AB132" s="47">
        <v>45</v>
      </c>
      <c r="AC132" s="54">
        <v>100</v>
      </c>
      <c r="AD132" s="54">
        <v>100</v>
      </c>
      <c r="AE132" s="55" t="s">
        <v>78</v>
      </c>
      <c r="AF132" s="23"/>
    </row>
    <row r="133" spans="2:32" ht="60.75" customHeight="1">
      <c r="B133" s="23"/>
      <c r="C133" s="49" t="s">
        <v>463</v>
      </c>
      <c r="D133" s="49" t="s">
        <v>464</v>
      </c>
      <c r="E133" s="50" t="s">
        <v>465</v>
      </c>
      <c r="F133" s="50" t="s">
        <v>5</v>
      </c>
      <c r="G133" s="50" t="s">
        <v>43</v>
      </c>
      <c r="H133" s="51" t="s">
        <v>452</v>
      </c>
      <c r="I133" s="51" t="s">
        <v>44</v>
      </c>
      <c r="J133" s="52" t="s">
        <v>45</v>
      </c>
      <c r="K133" s="51" t="s">
        <v>46</v>
      </c>
      <c r="L133" s="53" t="s">
        <v>47</v>
      </c>
      <c r="M133" s="51" t="s">
        <v>48</v>
      </c>
      <c r="N133" s="51" t="s">
        <v>49</v>
      </c>
      <c r="O133" s="51" t="s">
        <v>71</v>
      </c>
      <c r="P133" s="53" t="s">
        <v>51</v>
      </c>
      <c r="Q133" s="53" t="s">
        <v>170</v>
      </c>
      <c r="R133" s="51"/>
      <c r="S133" s="51">
        <v>649132.54</v>
      </c>
      <c r="T133" s="51">
        <v>649132.54</v>
      </c>
      <c r="U133" s="51">
        <v>649132.54</v>
      </c>
      <c r="V133" s="51">
        <v>0</v>
      </c>
      <c r="W133" s="51">
        <v>0</v>
      </c>
      <c r="X133" s="51">
        <v>0</v>
      </c>
      <c r="Y133" s="54">
        <f t="shared" si="3"/>
        <v>0</v>
      </c>
      <c r="Z133" s="53">
        <v>0</v>
      </c>
      <c r="AA133" s="53" t="s">
        <v>90</v>
      </c>
      <c r="AB133" s="47">
        <v>50</v>
      </c>
      <c r="AC133" s="54">
        <v>100</v>
      </c>
      <c r="AD133" s="54">
        <v>90</v>
      </c>
      <c r="AE133" s="55" t="s">
        <v>78</v>
      </c>
      <c r="AF133" s="23"/>
    </row>
    <row r="134" spans="2:32" ht="67.5" customHeight="1">
      <c r="B134" s="23"/>
      <c r="C134" s="49" t="s">
        <v>466</v>
      </c>
      <c r="D134" s="49" t="s">
        <v>467</v>
      </c>
      <c r="E134" s="50" t="s">
        <v>468</v>
      </c>
      <c r="F134" s="50" t="s">
        <v>5</v>
      </c>
      <c r="G134" s="50" t="s">
        <v>43</v>
      </c>
      <c r="H134" s="51" t="s">
        <v>469</v>
      </c>
      <c r="I134" s="51" t="s">
        <v>57</v>
      </c>
      <c r="J134" s="52" t="s">
        <v>45</v>
      </c>
      <c r="K134" s="51" t="s">
        <v>46</v>
      </c>
      <c r="L134" s="53" t="s">
        <v>47</v>
      </c>
      <c r="M134" s="51" t="s">
        <v>48</v>
      </c>
      <c r="N134" s="51" t="s">
        <v>49</v>
      </c>
      <c r="O134" s="51" t="s">
        <v>178</v>
      </c>
      <c r="P134" s="53" t="s">
        <v>51</v>
      </c>
      <c r="Q134" s="53" t="s">
        <v>170</v>
      </c>
      <c r="R134" s="51"/>
      <c r="S134" s="51">
        <v>257075.27</v>
      </c>
      <c r="T134" s="51">
        <v>257075.27</v>
      </c>
      <c r="U134" s="51">
        <v>257075.27</v>
      </c>
      <c r="V134" s="51">
        <v>222882.92</v>
      </c>
      <c r="W134" s="51">
        <v>222882.92</v>
      </c>
      <c r="X134" s="51">
        <v>222882.92</v>
      </c>
      <c r="Y134" s="54">
        <f t="shared" si="3"/>
        <v>86.699479105866544</v>
      </c>
      <c r="Z134" s="53">
        <v>0</v>
      </c>
      <c r="AA134" s="53" t="s">
        <v>179</v>
      </c>
      <c r="AB134" s="47">
        <v>28</v>
      </c>
      <c r="AC134" s="54">
        <v>100</v>
      </c>
      <c r="AD134" s="54">
        <v>100</v>
      </c>
      <c r="AE134" s="55" t="s">
        <v>78</v>
      </c>
      <c r="AF134" s="23"/>
    </row>
    <row r="135" spans="2:32" ht="60.75" customHeight="1">
      <c r="B135" s="23"/>
      <c r="C135" s="49" t="s">
        <v>470</v>
      </c>
      <c r="D135" s="49" t="s">
        <v>471</v>
      </c>
      <c r="E135" s="50" t="s">
        <v>472</v>
      </c>
      <c r="F135" s="50" t="s">
        <v>5</v>
      </c>
      <c r="G135" s="50" t="s">
        <v>43</v>
      </c>
      <c r="H135" s="51" t="s">
        <v>127</v>
      </c>
      <c r="I135" s="51" t="s">
        <v>57</v>
      </c>
      <c r="J135" s="52" t="s">
        <v>45</v>
      </c>
      <c r="K135" s="51" t="s">
        <v>46</v>
      </c>
      <c r="L135" s="53" t="s">
        <v>47</v>
      </c>
      <c r="M135" s="51" t="s">
        <v>48</v>
      </c>
      <c r="N135" s="51" t="s">
        <v>49</v>
      </c>
      <c r="O135" s="51" t="s">
        <v>178</v>
      </c>
      <c r="P135" s="53" t="s">
        <v>51</v>
      </c>
      <c r="Q135" s="53" t="s">
        <v>170</v>
      </c>
      <c r="R135" s="51"/>
      <c r="S135" s="51">
        <v>721271.77</v>
      </c>
      <c r="T135" s="51">
        <v>721271.77</v>
      </c>
      <c r="U135" s="51">
        <v>721271.77</v>
      </c>
      <c r="V135" s="51">
        <v>0</v>
      </c>
      <c r="W135" s="51">
        <v>0</v>
      </c>
      <c r="X135" s="51">
        <v>0</v>
      </c>
      <c r="Y135" s="54">
        <f t="shared" si="3"/>
        <v>0</v>
      </c>
      <c r="Z135" s="53">
        <v>0</v>
      </c>
      <c r="AA135" s="53" t="s">
        <v>179</v>
      </c>
      <c r="AB135" s="47">
        <v>150</v>
      </c>
      <c r="AC135" s="54">
        <v>100</v>
      </c>
      <c r="AD135" s="54">
        <v>80</v>
      </c>
      <c r="AE135" s="55" t="s">
        <v>78</v>
      </c>
      <c r="AF135" s="23"/>
    </row>
    <row r="136" spans="2:32" ht="60.75" customHeight="1">
      <c r="B136" s="23"/>
      <c r="C136" s="49" t="s">
        <v>473</v>
      </c>
      <c r="D136" s="49" t="s">
        <v>474</v>
      </c>
      <c r="E136" s="50" t="s">
        <v>475</v>
      </c>
      <c r="F136" s="50" t="s">
        <v>5</v>
      </c>
      <c r="G136" s="50" t="s">
        <v>43</v>
      </c>
      <c r="H136" s="51" t="s">
        <v>127</v>
      </c>
      <c r="I136" s="51" t="s">
        <v>57</v>
      </c>
      <c r="J136" s="52" t="s">
        <v>45</v>
      </c>
      <c r="K136" s="51" t="s">
        <v>46</v>
      </c>
      <c r="L136" s="53" t="s">
        <v>47</v>
      </c>
      <c r="M136" s="51" t="s">
        <v>48</v>
      </c>
      <c r="N136" s="51" t="s">
        <v>49</v>
      </c>
      <c r="O136" s="51" t="s">
        <v>71</v>
      </c>
      <c r="P136" s="53" t="s">
        <v>51</v>
      </c>
      <c r="Q136" s="53" t="s">
        <v>170</v>
      </c>
      <c r="R136" s="51"/>
      <c r="S136" s="51">
        <v>243974.39999999999</v>
      </c>
      <c r="T136" s="51">
        <v>243974.39999999999</v>
      </c>
      <c r="U136" s="51">
        <v>243974.39999999999</v>
      </c>
      <c r="V136" s="51">
        <v>0</v>
      </c>
      <c r="W136" s="51">
        <v>0</v>
      </c>
      <c r="X136" s="51">
        <v>0</v>
      </c>
      <c r="Y136" s="54">
        <f t="shared" si="3"/>
        <v>0</v>
      </c>
      <c r="Z136" s="53">
        <v>0</v>
      </c>
      <c r="AA136" s="53" t="s">
        <v>179</v>
      </c>
      <c r="AB136" s="47">
        <v>50</v>
      </c>
      <c r="AC136" s="54">
        <v>100</v>
      </c>
      <c r="AD136" s="54">
        <v>80</v>
      </c>
      <c r="AE136" s="55" t="s">
        <v>78</v>
      </c>
      <c r="AF136" s="23"/>
    </row>
    <row r="137" spans="2:32" ht="60.75" customHeight="1">
      <c r="B137" s="23"/>
      <c r="C137" s="49" t="s">
        <v>476</v>
      </c>
      <c r="D137" s="49" t="s">
        <v>477</v>
      </c>
      <c r="E137" s="50" t="s">
        <v>478</v>
      </c>
      <c r="F137" s="50" t="s">
        <v>5</v>
      </c>
      <c r="G137" s="50" t="s">
        <v>43</v>
      </c>
      <c r="H137" s="51" t="s">
        <v>66</v>
      </c>
      <c r="I137" s="51" t="s">
        <v>57</v>
      </c>
      <c r="J137" s="52" t="s">
        <v>45</v>
      </c>
      <c r="K137" s="51" t="s">
        <v>46</v>
      </c>
      <c r="L137" s="53" t="s">
        <v>47</v>
      </c>
      <c r="M137" s="51" t="s">
        <v>48</v>
      </c>
      <c r="N137" s="51" t="s">
        <v>49</v>
      </c>
      <c r="O137" s="51" t="s">
        <v>71</v>
      </c>
      <c r="P137" s="53" t="s">
        <v>51</v>
      </c>
      <c r="Q137" s="53" t="s">
        <v>170</v>
      </c>
      <c r="R137" s="51"/>
      <c r="S137" s="51">
        <v>1260660</v>
      </c>
      <c r="T137" s="51">
        <v>1260660</v>
      </c>
      <c r="U137" s="51">
        <v>1260660</v>
      </c>
      <c r="V137" s="51">
        <v>1139735.43</v>
      </c>
      <c r="W137" s="51">
        <v>1139735.43</v>
      </c>
      <c r="X137" s="51">
        <v>1139735.43</v>
      </c>
      <c r="Y137" s="54">
        <f t="shared" si="3"/>
        <v>90.407836371424494</v>
      </c>
      <c r="Z137" s="53">
        <v>0</v>
      </c>
      <c r="AA137" s="53" t="s">
        <v>90</v>
      </c>
      <c r="AB137" s="47">
        <v>150</v>
      </c>
      <c r="AC137" s="54">
        <v>100</v>
      </c>
      <c r="AD137" s="54">
        <v>85</v>
      </c>
      <c r="AE137" s="55" t="s">
        <v>78</v>
      </c>
      <c r="AF137" s="23"/>
    </row>
    <row r="138" spans="2:32" ht="60.75" customHeight="1">
      <c r="B138" s="23"/>
      <c r="C138" s="49" t="s">
        <v>479</v>
      </c>
      <c r="D138" s="49" t="s">
        <v>480</v>
      </c>
      <c r="E138" s="50" t="s">
        <v>481</v>
      </c>
      <c r="F138" s="50" t="s">
        <v>5</v>
      </c>
      <c r="G138" s="50" t="s">
        <v>43</v>
      </c>
      <c r="H138" s="51" t="s">
        <v>66</v>
      </c>
      <c r="I138" s="51" t="s">
        <v>57</v>
      </c>
      <c r="J138" s="52" t="s">
        <v>45</v>
      </c>
      <c r="K138" s="51" t="s">
        <v>46</v>
      </c>
      <c r="L138" s="53" t="s">
        <v>47</v>
      </c>
      <c r="M138" s="51" t="s">
        <v>48</v>
      </c>
      <c r="N138" s="51" t="s">
        <v>49</v>
      </c>
      <c r="O138" s="51" t="s">
        <v>71</v>
      </c>
      <c r="P138" s="53" t="s">
        <v>51</v>
      </c>
      <c r="Q138" s="53" t="s">
        <v>170</v>
      </c>
      <c r="R138" s="51"/>
      <c r="S138" s="51">
        <v>1445499.84</v>
      </c>
      <c r="T138" s="51">
        <v>1445499.84</v>
      </c>
      <c r="U138" s="51">
        <v>1445499.84</v>
      </c>
      <c r="V138" s="51">
        <v>1421172.72</v>
      </c>
      <c r="W138" s="51">
        <v>1421172.72</v>
      </c>
      <c r="X138" s="51">
        <v>1421172.72</v>
      </c>
      <c r="Y138" s="54">
        <f t="shared" si="3"/>
        <v>98.317044434954752</v>
      </c>
      <c r="Z138" s="53">
        <v>0</v>
      </c>
      <c r="AA138" s="53" t="s">
        <v>90</v>
      </c>
      <c r="AB138" s="47">
        <v>175</v>
      </c>
      <c r="AC138" s="54">
        <v>100</v>
      </c>
      <c r="AD138" s="54">
        <v>100</v>
      </c>
      <c r="AE138" s="55" t="s">
        <v>78</v>
      </c>
      <c r="AF138" s="23"/>
    </row>
    <row r="139" spans="2:32" ht="60.75" customHeight="1">
      <c r="B139" s="23"/>
      <c r="C139" s="49" t="s">
        <v>482</v>
      </c>
      <c r="D139" s="49" t="s">
        <v>483</v>
      </c>
      <c r="E139" s="50" t="s">
        <v>484</v>
      </c>
      <c r="F139" s="50" t="s">
        <v>5</v>
      </c>
      <c r="G139" s="50" t="s">
        <v>43</v>
      </c>
      <c r="H139" s="51" t="s">
        <v>70</v>
      </c>
      <c r="I139" s="51" t="s">
        <v>57</v>
      </c>
      <c r="J139" s="52" t="s">
        <v>45</v>
      </c>
      <c r="K139" s="51" t="s">
        <v>46</v>
      </c>
      <c r="L139" s="53" t="s">
        <v>47</v>
      </c>
      <c r="M139" s="51" t="s">
        <v>48</v>
      </c>
      <c r="N139" s="51" t="s">
        <v>49</v>
      </c>
      <c r="O139" s="51" t="s">
        <v>50</v>
      </c>
      <c r="P139" s="53" t="s">
        <v>51</v>
      </c>
      <c r="Q139" s="53" t="s">
        <v>170</v>
      </c>
      <c r="R139" s="51"/>
      <c r="S139" s="51">
        <v>209924.48000000001</v>
      </c>
      <c r="T139" s="51">
        <v>209924.48000000001</v>
      </c>
      <c r="U139" s="51">
        <v>209924.48000000001</v>
      </c>
      <c r="V139" s="51">
        <v>192607.04</v>
      </c>
      <c r="W139" s="51">
        <v>192607.04</v>
      </c>
      <c r="X139" s="51">
        <v>192607.04</v>
      </c>
      <c r="Y139" s="54">
        <f t="shared" ref="Y139:Y144" si="4">IF(ISERROR(W139/S139),0,((W139/S139)*100))</f>
        <v>91.750633370629288</v>
      </c>
      <c r="Z139" s="53">
        <v>0</v>
      </c>
      <c r="AA139" s="53" t="s">
        <v>84</v>
      </c>
      <c r="AB139" s="47">
        <v>111</v>
      </c>
      <c r="AC139" s="54">
        <v>100</v>
      </c>
      <c r="AD139" s="54">
        <v>95</v>
      </c>
      <c r="AE139" s="55" t="s">
        <v>459</v>
      </c>
      <c r="AF139" s="23"/>
    </row>
    <row r="140" spans="2:32" ht="60.75" customHeight="1">
      <c r="B140" s="23"/>
      <c r="C140" s="49" t="s">
        <v>485</v>
      </c>
      <c r="D140" s="49" t="s">
        <v>486</v>
      </c>
      <c r="E140" s="50" t="s">
        <v>487</v>
      </c>
      <c r="F140" s="50" t="s">
        <v>5</v>
      </c>
      <c r="G140" s="50" t="s">
        <v>43</v>
      </c>
      <c r="H140" s="51" t="s">
        <v>488</v>
      </c>
      <c r="I140" s="51" t="s">
        <v>44</v>
      </c>
      <c r="J140" s="52" t="s">
        <v>45</v>
      </c>
      <c r="K140" s="51" t="s">
        <v>46</v>
      </c>
      <c r="L140" s="53" t="s">
        <v>47</v>
      </c>
      <c r="M140" s="51" t="s">
        <v>48</v>
      </c>
      <c r="N140" s="51" t="s">
        <v>49</v>
      </c>
      <c r="O140" s="51" t="s">
        <v>178</v>
      </c>
      <c r="P140" s="53" t="s">
        <v>51</v>
      </c>
      <c r="Q140" s="53" t="s">
        <v>170</v>
      </c>
      <c r="R140" s="51"/>
      <c r="S140" s="51">
        <v>529367.53</v>
      </c>
      <c r="T140" s="51">
        <v>529367.53</v>
      </c>
      <c r="U140" s="51">
        <v>529367.53</v>
      </c>
      <c r="V140" s="51">
        <v>486796.76</v>
      </c>
      <c r="W140" s="51">
        <v>486796.76</v>
      </c>
      <c r="X140" s="51">
        <v>486796.76</v>
      </c>
      <c r="Y140" s="54">
        <f t="shared" si="4"/>
        <v>91.95818262597254</v>
      </c>
      <c r="Z140" s="53">
        <v>0</v>
      </c>
      <c r="AA140" s="53" t="s">
        <v>179</v>
      </c>
      <c r="AB140" s="47">
        <v>48</v>
      </c>
      <c r="AC140" s="54">
        <v>100</v>
      </c>
      <c r="AD140" s="54">
        <v>100</v>
      </c>
      <c r="AE140" s="55" t="s">
        <v>78</v>
      </c>
      <c r="AF140" s="23"/>
    </row>
    <row r="141" spans="2:32" ht="60.75" customHeight="1">
      <c r="B141" s="23"/>
      <c r="C141" s="49" t="s">
        <v>489</v>
      </c>
      <c r="D141" s="49" t="s">
        <v>490</v>
      </c>
      <c r="E141" s="50" t="s">
        <v>491</v>
      </c>
      <c r="F141" s="50" t="s">
        <v>5</v>
      </c>
      <c r="G141" s="50" t="s">
        <v>43</v>
      </c>
      <c r="H141" s="51" t="s">
        <v>488</v>
      </c>
      <c r="I141" s="51" t="s">
        <v>44</v>
      </c>
      <c r="J141" s="52" t="s">
        <v>45</v>
      </c>
      <c r="K141" s="51" t="s">
        <v>46</v>
      </c>
      <c r="L141" s="53" t="s">
        <v>47</v>
      </c>
      <c r="M141" s="51" t="s">
        <v>48</v>
      </c>
      <c r="N141" s="51" t="s">
        <v>49</v>
      </c>
      <c r="O141" s="51" t="s">
        <v>178</v>
      </c>
      <c r="P141" s="53" t="s">
        <v>51</v>
      </c>
      <c r="Q141" s="53" t="s">
        <v>170</v>
      </c>
      <c r="R141" s="51"/>
      <c r="S141" s="51">
        <v>400810.01</v>
      </c>
      <c r="T141" s="51">
        <v>400810.01</v>
      </c>
      <c r="U141" s="51">
        <v>400810.01</v>
      </c>
      <c r="V141" s="51">
        <v>400810</v>
      </c>
      <c r="W141" s="51">
        <v>400810</v>
      </c>
      <c r="X141" s="51">
        <v>400810</v>
      </c>
      <c r="Y141" s="54">
        <f t="shared" si="4"/>
        <v>99.999997505052335</v>
      </c>
      <c r="Z141" s="53">
        <v>0</v>
      </c>
      <c r="AA141" s="53" t="s">
        <v>179</v>
      </c>
      <c r="AB141" s="47">
        <v>22</v>
      </c>
      <c r="AC141" s="54">
        <v>100</v>
      </c>
      <c r="AD141" s="54">
        <v>100</v>
      </c>
      <c r="AE141" s="55" t="s">
        <v>78</v>
      </c>
      <c r="AF141" s="23"/>
    </row>
    <row r="142" spans="2:32" ht="60.75" customHeight="1">
      <c r="B142" s="23"/>
      <c r="C142" s="49" t="s">
        <v>492</v>
      </c>
      <c r="D142" s="49" t="s">
        <v>493</v>
      </c>
      <c r="E142" s="50" t="s">
        <v>494</v>
      </c>
      <c r="F142" s="50" t="s">
        <v>5</v>
      </c>
      <c r="G142" s="50" t="s">
        <v>43</v>
      </c>
      <c r="H142" s="51" t="s">
        <v>488</v>
      </c>
      <c r="I142" s="51" t="s">
        <v>44</v>
      </c>
      <c r="J142" s="52" t="s">
        <v>45</v>
      </c>
      <c r="K142" s="51" t="s">
        <v>46</v>
      </c>
      <c r="L142" s="53" t="s">
        <v>47</v>
      </c>
      <c r="M142" s="51" t="s">
        <v>48</v>
      </c>
      <c r="N142" s="51" t="s">
        <v>49</v>
      </c>
      <c r="O142" s="51" t="s">
        <v>71</v>
      </c>
      <c r="P142" s="53" t="s">
        <v>51</v>
      </c>
      <c r="Q142" s="53" t="s">
        <v>170</v>
      </c>
      <c r="R142" s="51"/>
      <c r="S142" s="51">
        <v>1609564.04</v>
      </c>
      <c r="T142" s="51">
        <v>1609564.04</v>
      </c>
      <c r="U142" s="51">
        <v>1609564.04</v>
      </c>
      <c r="V142" s="51">
        <v>1224457.52</v>
      </c>
      <c r="W142" s="51">
        <v>1224457.52</v>
      </c>
      <c r="X142" s="51">
        <v>1224457.52</v>
      </c>
      <c r="Y142" s="54">
        <f t="shared" si="4"/>
        <v>76.073861590496278</v>
      </c>
      <c r="Z142" s="53">
        <v>0</v>
      </c>
      <c r="AA142" s="53" t="s">
        <v>90</v>
      </c>
      <c r="AB142" s="47">
        <v>50</v>
      </c>
      <c r="AC142" s="54">
        <v>100</v>
      </c>
      <c r="AD142" s="54">
        <v>89.29</v>
      </c>
      <c r="AE142" s="55" t="s">
        <v>78</v>
      </c>
      <c r="AF142" s="23"/>
    </row>
    <row r="143" spans="2:32" ht="60.75" customHeight="1">
      <c r="B143" s="23"/>
      <c r="C143" s="49" t="s">
        <v>495</v>
      </c>
      <c r="D143" s="49" t="s">
        <v>496</v>
      </c>
      <c r="E143" s="50" t="s">
        <v>497</v>
      </c>
      <c r="F143" s="50" t="s">
        <v>5</v>
      </c>
      <c r="G143" s="50" t="s">
        <v>43</v>
      </c>
      <c r="H143" s="51" t="s">
        <v>498</v>
      </c>
      <c r="I143" s="51" t="s">
        <v>57</v>
      </c>
      <c r="J143" s="52" t="s">
        <v>45</v>
      </c>
      <c r="K143" s="51" t="s">
        <v>46</v>
      </c>
      <c r="L143" s="53" t="s">
        <v>47</v>
      </c>
      <c r="M143" s="51" t="s">
        <v>48</v>
      </c>
      <c r="N143" s="51" t="s">
        <v>49</v>
      </c>
      <c r="O143" s="51" t="s">
        <v>178</v>
      </c>
      <c r="P143" s="53" t="s">
        <v>51</v>
      </c>
      <c r="Q143" s="53" t="s">
        <v>170</v>
      </c>
      <c r="R143" s="51"/>
      <c r="S143" s="51">
        <v>255703.44</v>
      </c>
      <c r="T143" s="51">
        <v>255703.44</v>
      </c>
      <c r="U143" s="51">
        <v>255703.44</v>
      </c>
      <c r="V143" s="51">
        <v>244185.48</v>
      </c>
      <c r="W143" s="51">
        <v>244185.48</v>
      </c>
      <c r="X143" s="51">
        <v>244185.48</v>
      </c>
      <c r="Y143" s="54">
        <f t="shared" si="4"/>
        <v>95.495578784548229</v>
      </c>
      <c r="Z143" s="53">
        <v>0</v>
      </c>
      <c r="AA143" s="53" t="s">
        <v>179</v>
      </c>
      <c r="AB143" s="47">
        <v>60</v>
      </c>
      <c r="AC143" s="54">
        <v>100</v>
      </c>
      <c r="AD143" s="54">
        <v>100</v>
      </c>
      <c r="AE143" s="55" t="s">
        <v>78</v>
      </c>
      <c r="AF143" s="23"/>
    </row>
    <row r="144" spans="2:32" ht="60.75" customHeight="1">
      <c r="B144" s="23"/>
      <c r="C144" s="49" t="s">
        <v>499</v>
      </c>
      <c r="D144" s="49" t="s">
        <v>500</v>
      </c>
      <c r="E144" s="50" t="s">
        <v>501</v>
      </c>
      <c r="F144" s="50" t="s">
        <v>5</v>
      </c>
      <c r="G144" s="50" t="s">
        <v>43</v>
      </c>
      <c r="H144" s="51" t="s">
        <v>498</v>
      </c>
      <c r="I144" s="51" t="s">
        <v>57</v>
      </c>
      <c r="J144" s="52" t="s">
        <v>45</v>
      </c>
      <c r="K144" s="51" t="s">
        <v>46</v>
      </c>
      <c r="L144" s="53" t="s">
        <v>47</v>
      </c>
      <c r="M144" s="51" t="s">
        <v>48</v>
      </c>
      <c r="N144" s="51" t="s">
        <v>49</v>
      </c>
      <c r="O144" s="51" t="s">
        <v>58</v>
      </c>
      <c r="P144" s="53" t="s">
        <v>51</v>
      </c>
      <c r="Q144" s="53" t="s">
        <v>170</v>
      </c>
      <c r="R144" s="51"/>
      <c r="S144" s="51">
        <v>3099541.03</v>
      </c>
      <c r="T144" s="51">
        <v>3099541.03</v>
      </c>
      <c r="U144" s="51">
        <v>3099541.03</v>
      </c>
      <c r="V144" s="51">
        <v>1226525.32</v>
      </c>
      <c r="W144" s="51">
        <v>1226525.32</v>
      </c>
      <c r="X144" s="51">
        <v>1226525.32</v>
      </c>
      <c r="Y144" s="54">
        <f t="shared" si="4"/>
        <v>39.571191609617124</v>
      </c>
      <c r="Z144" s="53">
        <v>0</v>
      </c>
      <c r="AA144" s="53" t="s">
        <v>179</v>
      </c>
      <c r="AB144" s="47">
        <v>426</v>
      </c>
      <c r="AC144" s="54">
        <v>100</v>
      </c>
      <c r="AD144" s="54">
        <v>95</v>
      </c>
      <c r="AE144" s="55" t="s">
        <v>78</v>
      </c>
      <c r="AF144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3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Mike</cp:lastModifiedBy>
  <cp:lastPrinted>2013-06-05T18:06:43Z</cp:lastPrinted>
  <dcterms:created xsi:type="dcterms:W3CDTF">2009-03-25T01:44:41Z</dcterms:created>
  <dcterms:modified xsi:type="dcterms:W3CDTF">2017-07-06T15:14:35Z</dcterms:modified>
</cp:coreProperties>
</file>